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1a85613a10c72a52/WORK/Program Performance Objectives/FY23-24 Objectives/"/>
    </mc:Choice>
  </mc:AlternateContent>
  <xr:revisionPtr revIDLastSave="16" documentId="8_{4DCB6997-C044-4CA0-99FA-60174D826287}" xr6:coauthVersionLast="47" xr6:coauthVersionMax="47" xr10:uidLastSave="{82D30E89-4B74-4D35-B084-3578D6CC5F71}"/>
  <bookViews>
    <workbookView xWindow="-108" yWindow="-108" windowWidth="23256" windowHeight="12576" tabRatio="1000" activeTab="5" xr2:uid="{00000000-000D-0000-FFFF-FFFF00000000}"/>
  </bookViews>
  <sheets>
    <sheet name="Cover" sheetId="1" r:id="rId1"/>
    <sheet name="Sheet1" sheetId="3" state="hidden" r:id="rId2"/>
    <sheet name="Tab 1.5 DCR MORS PropNewObj" sheetId="5" state="hidden" r:id="rId3"/>
    <sheet name="MH Residential " sheetId="7" r:id="rId4"/>
    <sheet name="Sheet2" sheetId="8" state="hidden" r:id="rId5"/>
    <sheet name="Supportive Housing OP" sheetId="11" r:id="rId6"/>
    <sheet name="Tab 8-Comparisons by FY" sheetId="14" state="hidden" r:id="rId7"/>
    <sheet name="Tab 9-FY13-14 Total Obj" sheetId="15" state="hidden" r:id="rId8"/>
  </sheets>
  <definedNames>
    <definedName name="_xlnm.Print_Area" localSheetId="0">Cover!$A$1:$N$28</definedName>
    <definedName name="_xlnm.Print_Area" localSheetId="3">'MH Residential '!$A$1:$F$7</definedName>
    <definedName name="_xlnm.Print_Area" localSheetId="5">'Supportive Housing OP'!$A$1:$F$9</definedName>
    <definedName name="_xlnm.Print_Area" localSheetId="2">'Tab 1.5 DCR MORS PropNewObj'!$A$1:$G$11</definedName>
    <definedName name="_xlnm.Print_Area" localSheetId="6">'Tab 8-Comparisons by FY'!$A$1:$N$21</definedName>
    <definedName name="_xlnm.Print_Area" localSheetId="7">'Tab 9-FY13-14 Total Obj'!$A$1:$I$66</definedName>
    <definedName name="_xlnm.Print_Titles" localSheetId="3">'MH Residential '!$1:$1</definedName>
    <definedName name="_xlnm.Print_Titles" localSheetId="5">'Supportive Housing OP'!$1:$1</definedName>
    <definedName name="Z_1CAAA634_330A_41F2_949C_51034D8CC717_.wvu.PrintArea" localSheetId="0" hidden="1">Cover!$A$1:$N$28</definedName>
    <definedName name="Z_1CAAA634_330A_41F2_949C_51034D8CC717_.wvu.PrintArea" localSheetId="5" hidden="1">'Supportive Housing OP'!$A$1:$F$3</definedName>
    <definedName name="Z_1CAAA634_330A_41F2_949C_51034D8CC717_.wvu.PrintArea" localSheetId="2" hidden="1">'Tab 1.5 DCR MORS PropNewObj'!$A$1:$G$11</definedName>
    <definedName name="Z_1CAAA634_330A_41F2_949C_51034D8CC717_.wvu.PrintArea" localSheetId="6" hidden="1">'Tab 8-Comparisons by FY'!$A$1:$N$21</definedName>
    <definedName name="Z_1CAAA634_330A_41F2_949C_51034D8CC717_.wvu.PrintArea" localSheetId="7" hidden="1">'Tab 9-FY13-14 Total Obj'!$A$1:$I$66</definedName>
    <definedName name="Z_1CAAA634_330A_41F2_949C_51034D8CC717_.wvu.PrintTitles" localSheetId="3" hidden="1">'MH Residential '!$1:$1</definedName>
    <definedName name="Z_1CAAA634_330A_41F2_949C_51034D8CC717_.wvu.PrintTitles" localSheetId="5" hidden="1">'Supportive Housing OP'!$1:$1</definedName>
    <definedName name="Z_1CAAA634_330A_41F2_949C_51034D8CC717_.wvu.Rows" localSheetId="0" hidden="1">Cover!$17:$18</definedName>
    <definedName name="Z_1CAAA634_330A_41F2_949C_51034D8CC717_.wvu.Rows" localSheetId="7" hidden="1">'Tab 9-FY13-14 Total Obj'!$1:$1</definedName>
    <definedName name="Z_EC861D74_364D_40CF_B246_88870A77CCE9_.wvu.PrintArea" localSheetId="0" hidden="1">Cover!$A$1:$N$28</definedName>
    <definedName name="Z_EC861D74_364D_40CF_B246_88870A77CCE9_.wvu.PrintArea" localSheetId="5" hidden="1">'Supportive Housing OP'!$A$1:$F$3</definedName>
    <definedName name="Z_EC861D74_364D_40CF_B246_88870A77CCE9_.wvu.PrintArea" localSheetId="2" hidden="1">'Tab 1.5 DCR MORS PropNewObj'!$A$1:$G$11</definedName>
    <definedName name="Z_EC861D74_364D_40CF_B246_88870A77CCE9_.wvu.PrintArea" localSheetId="6" hidden="1">'Tab 8-Comparisons by FY'!$A$1:$N$21</definedName>
    <definedName name="Z_EC861D74_364D_40CF_B246_88870A77CCE9_.wvu.PrintArea" localSheetId="7" hidden="1">'Tab 9-FY13-14 Total Obj'!$A$1:$I$66</definedName>
    <definedName name="Z_EC861D74_364D_40CF_B246_88870A77CCE9_.wvu.PrintTitles" localSheetId="3" hidden="1">'MH Residential '!$1:$1</definedName>
    <definedName name="Z_EC861D74_364D_40CF_B246_88870A77CCE9_.wvu.PrintTitles" localSheetId="5" hidden="1">'Supportive Housing OP'!$1:$1</definedName>
    <definedName name="Z_EC861D74_364D_40CF_B246_88870A77CCE9_.wvu.Rows" localSheetId="0" hidden="1">Cover!$17:$18</definedName>
    <definedName name="Z_EC861D74_364D_40CF_B246_88870A77CCE9_.wvu.Rows" localSheetId="7" hidden="1">'Tab 9-FY13-14 Total Obj'!$1:$1</definedName>
  </definedNames>
  <calcPr calcId="191029"/>
  <customWorkbookViews>
    <customWorkbookView name="CBHS-Admin - Personal View" guid="{1CAAA634-330A-41F2-949C-51034D8CC717}" mergeInterval="0" personalView="1" maximized="1" xWindow="-8" yWindow="-8" windowWidth="1936" windowHeight="914" tabRatio="1000" activeSheetId="1"/>
    <customWorkbookView name="Windows User - Personal View" guid="{EC861D74-364D-40CF-B246-88870A77CCE9}" mergeInterval="0" personalView="1" maximized="1" xWindow="-8" yWindow="-8" windowWidth="1552" windowHeight="836" tabRatio="10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4" l="1"/>
  <c r="G15" i="14"/>
  <c r="E15" i="14"/>
  <c r="D15" i="14"/>
  <c r="C15" i="14"/>
</calcChain>
</file>

<file path=xl/sharedStrings.xml><?xml version="1.0" encoding="utf-8"?>
<sst xmlns="http://schemas.openxmlformats.org/spreadsheetml/2006/main" count="418" uniqueCount="187">
  <si>
    <t>FOCUS</t>
  </si>
  <si>
    <t>Indicator</t>
  </si>
  <si>
    <t>Client Inclusion Criteria</t>
  </si>
  <si>
    <t>Data Source / Compliance</t>
  </si>
  <si>
    <t>Source of Requirement</t>
  </si>
  <si>
    <t>Report Availability for Providers</t>
  </si>
  <si>
    <t>Example Benchmark</t>
  </si>
  <si>
    <t>Recovery Outcomes (FSPs)</t>
  </si>
  <si>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</si>
  <si>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</si>
  <si>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Clients with at least 6 months in treatment who discontinue FSP partnership within the FY</t>
  </si>
  <si>
    <t>DCR: NUM:# clients with last MORS score = 6, 7, or 8, DENOM: # clients with at least 6 months in Tx and show an episode closing date within the FY</t>
  </si>
  <si>
    <t>Not Available Yet</t>
  </si>
  <si>
    <t xml:space="preserve">one alternate: ..."evidenced by Reason for Discharge coded as "met treatment goals" or "client partially met treatment goals" </t>
  </si>
  <si>
    <t>Clients with at least 6 mos in treatment who discontinue FSP partnership within the FY</t>
  </si>
  <si>
    <t xml:space="preserve">based on the Reason for Discharge in the CSI Discharge Form in Avatar (is this reliable?) </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</si>
  <si>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</si>
  <si>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</si>
  <si>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Compliance with DCR - not discussed 5/26</t>
  </si>
  <si>
    <r>
      <t xml:space="preserve">DCR Enrollment   </t>
    </r>
    <r>
      <rPr>
        <b/>
        <sz val="11"/>
        <color theme="1"/>
        <rFont val="Minion Pro"/>
        <family val="2"/>
      </rPr>
      <t xml:space="preserve">(New) </t>
    </r>
    <r>
      <rPr>
        <b/>
        <sz val="11"/>
        <color rgb="FFFF0000"/>
        <rFont val="Minion Pro"/>
        <family val="2"/>
      </rPr>
      <t>{D.18?}</t>
    </r>
  </si>
  <si>
    <t xml:space="preserve">100% of FSP clients will be enrolled in the DCR within 90 days of their Avatar episode opening date, as evidenced by a completed Partnership Assessment Form (PAF) </t>
  </si>
  <si>
    <t>For Clients enrolled at least 90 days</t>
  </si>
  <si>
    <t>DCR Workgroup:  "Avatar/DCR Enrollment QA Report"</t>
  </si>
  <si>
    <t>Request from DCR Workgroup</t>
  </si>
  <si>
    <r>
      <t xml:space="preserve">3Ms </t>
    </r>
    <r>
      <rPr>
        <b/>
        <sz val="11"/>
        <color theme="1"/>
        <rFont val="Minion Pro"/>
        <family val="2"/>
      </rPr>
      <t xml:space="preserve">(New)
</t>
    </r>
    <r>
      <rPr>
        <b/>
        <sz val="11"/>
        <color rgb="FFFF0000"/>
        <rFont val="Minion Pro"/>
        <family val="2"/>
      </rPr>
      <t>{D.19?}</t>
    </r>
  </si>
  <si>
    <t>100% of clients enrolled in the DCR will have all expected Quarterly Assessments (3Ms) completed within 30 days of their due date.</t>
  </si>
  <si>
    <t>For Clients enrolled at least 6 months</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</si>
  <si>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</si>
  <si>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r>
      <t xml:space="preserve">Request from DCR Workgroup
</t>
    </r>
    <r>
      <rPr>
        <sz val="11"/>
        <color rgb="FFFF0000"/>
        <rFont val="Minion Pro"/>
      </rPr>
      <t>reports already created &amp; available quarterly &amp; upon request</t>
    </r>
  </si>
  <si>
    <t>Compliance with MORS not discussed 5/26</t>
  </si>
  <si>
    <r>
      <t xml:space="preserve">MORS </t>
    </r>
    <r>
      <rPr>
        <b/>
        <sz val="12"/>
        <color theme="1"/>
        <rFont val="Minion Pro"/>
      </rPr>
      <t>(revision)</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</si>
  <si>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</si>
  <si>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</si>
  <si>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</si>
  <si>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BHS Policy Affordable Care Act</t>
  </si>
  <si>
    <t>MORS Report</t>
  </si>
  <si>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</si>
  <si>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</si>
  <si>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Type of Objective</t>
  </si>
  <si>
    <t>Outcome</t>
  </si>
  <si>
    <r>
      <t xml:space="preserve">Avatar - BOCC calculates  
</t>
    </r>
    <r>
      <rPr>
        <b/>
        <sz val="11"/>
        <color rgb="FFFF0000"/>
        <rFont val="Bookman Old Style"/>
        <family val="1"/>
      </rPr>
      <t/>
    </r>
  </si>
  <si>
    <t>DHCS/ACA</t>
  </si>
  <si>
    <t xml:space="preserve">QM Quarterly Report 
on SFDPH website, BHS/QM section
 </t>
  </si>
  <si>
    <t>BHS Policy</t>
  </si>
  <si>
    <t>Pending</t>
  </si>
  <si>
    <t xml:space="preserve">Avatar - QM calculates  </t>
  </si>
  <si>
    <t>BHS Policy/ACA</t>
  </si>
  <si>
    <t xml:space="preserve">QM Quarterly Report
SFDPH website, BHS/QM section
 </t>
  </si>
  <si>
    <t>Process</t>
  </si>
  <si>
    <t xml:space="preserve">BHS Policy/DHCS </t>
  </si>
  <si>
    <t xml:space="preserve">AOA Initial TPOC Status Report 
Avatar  Report 
</t>
  </si>
  <si>
    <t xml:space="preserve">AOA Annual Assessment Status 
Avatar Report
</t>
  </si>
  <si>
    <t xml:space="preserve">Adult TPOC Due by Program/Staff Report Avatar </t>
  </si>
  <si>
    <t xml:space="preserve">Avatar - BOCC calculates  </t>
  </si>
  <si>
    <t xml:space="preserve">BHS Policy/ACA </t>
  </si>
  <si>
    <t>AOA Comprehensive Report Due by Program</t>
  </si>
  <si>
    <t>DHCS
ACA</t>
  </si>
  <si>
    <t xml:space="preserve"> </t>
  </si>
  <si>
    <r>
      <rPr>
        <b/>
        <sz val="12"/>
        <rFont val="Arial"/>
        <family val="2"/>
      </rPr>
      <t xml:space="preserve">AOA-MH-RES-1: </t>
    </r>
    <r>
      <rPr>
        <sz val="12"/>
        <rFont val="Arial"/>
        <family val="2"/>
      </rPr>
      <t>60% of clients will improve on at least 30% of their actionable items on the ANSA.</t>
    </r>
  </si>
  <si>
    <t xml:space="preserve">Avatar – QM calculates </t>
  </si>
  <si>
    <t>BHS Policy
ACA</t>
  </si>
  <si>
    <t xml:space="preserve">QM Quarterly Report 
SFDPH website, BHS/QM section
</t>
  </si>
  <si>
    <r>
      <t xml:space="preserve">AOA-MH-RES-2: </t>
    </r>
    <r>
      <rPr>
        <sz val="12"/>
        <rFont val="Arial"/>
        <family val="2"/>
      </rPr>
      <t>Of those clients who remain in an Acute Diversion Unit (ADU) for a continuous 12 days or more, at least 80% will not be discharged to PES, psych inpatient, or Dore Urgent Care on the same or next day.</t>
    </r>
  </si>
  <si>
    <r>
      <t xml:space="preserve">Avatar - BOCC calculates
</t>
    </r>
    <r>
      <rPr>
        <b/>
        <sz val="11"/>
        <color rgb="FFFF0000"/>
        <rFont val="Bookman Old Style"/>
        <family val="1"/>
      </rPr>
      <t/>
    </r>
  </si>
  <si>
    <t>QM Quarterly Report sent directly to applicable Service Provider/Program Director</t>
  </si>
  <si>
    <r>
      <t xml:space="preserve">AOA-MH-RES-3: </t>
    </r>
    <r>
      <rPr>
        <sz val="12"/>
        <rFont val="Arial"/>
        <family val="2"/>
      </rPr>
      <t xml:space="preserve">Of those clients who have been in a Transitional Residential Treatment Program (TRTP) for a continuous ≥ 60 days, 70% will have at least one outpatient behavioral health service prior to discharge.  </t>
    </r>
  </si>
  <si>
    <t xml:space="preserve">
Agency Self Report to provide information on client referrals &amp; linkages made since all programs not in Avatar.
Contractor prepares Annual Summary Report documenting achievement for SOC Program Manager &amp; BOCC by 9/1/22</t>
  </si>
  <si>
    <t>Programs Self Report</t>
  </si>
  <si>
    <t xml:space="preserve">BHS Policy                                              DHCS </t>
  </si>
  <si>
    <t xml:space="preserve">AOA Residential Initial TPOC Status
Avatar Report </t>
  </si>
  <si>
    <t xml:space="preserve">AOA Annual Assessment Status 
Avatar Report 
</t>
  </si>
  <si>
    <t>Avatar. BOCC calculates</t>
  </si>
  <si>
    <t xml:space="preserve">Adult TPOC Due by Program/Staff Report
Avatar Report 
</t>
  </si>
  <si>
    <t>ACA</t>
  </si>
  <si>
    <t>All clients who have been in the program for at least 60 continuous days. Only hospitalizations occurring more than 60 days after the episode opening date are counted.  </t>
  </si>
  <si>
    <t>Avatar -BOCC calculates</t>
  </si>
  <si>
    <t xml:space="preserve">MHS 140 Report                              </t>
  </si>
  <si>
    <t>Section</t>
  </si>
  <si>
    <t>Service Modalities</t>
  </si>
  <si>
    <t>Outpatient MH</t>
  </si>
  <si>
    <t>Residential MH</t>
  </si>
  <si>
    <t>Outpatient SA</t>
  </si>
  <si>
    <t>Residential SA</t>
  </si>
  <si>
    <t>Supportive Housing</t>
  </si>
  <si>
    <t>SSI Advocacy</t>
  </si>
  <si>
    <t>FY 12/13</t>
  </si>
  <si>
    <t>FY 13/14</t>
  </si>
  <si>
    <t>Mental Health Outcomes</t>
  </si>
  <si>
    <t>--</t>
  </si>
  <si>
    <t>Substance Abuse Outcomes</t>
  </si>
  <si>
    <t>Vocational Rehab Outcomes</t>
  </si>
  <si>
    <r>
      <t>Data Quality &amp; Timeliness</t>
    </r>
    <r>
      <rPr>
        <vertAlign val="superscript"/>
        <sz val="12"/>
        <color theme="1"/>
        <rFont val="Minion Pro"/>
        <family val="1"/>
      </rPr>
      <t>a</t>
    </r>
  </si>
  <si>
    <t>Stable Living Environment</t>
  </si>
  <si>
    <t>Access to Service</t>
  </si>
  <si>
    <t>Physical Health Screening</t>
  </si>
  <si>
    <r>
      <t>Treatment Access &amp; Engagement</t>
    </r>
    <r>
      <rPr>
        <vertAlign val="superscript"/>
        <sz val="12"/>
        <color theme="1"/>
        <rFont val="Minion Pro"/>
        <family val="1"/>
      </rPr>
      <t>b</t>
    </r>
  </si>
  <si>
    <r>
      <t>Training</t>
    </r>
    <r>
      <rPr>
        <vertAlign val="superscript"/>
        <sz val="12"/>
        <color theme="1"/>
        <rFont val="Minion Pro"/>
        <family val="1"/>
      </rPr>
      <t>b,c</t>
    </r>
  </si>
  <si>
    <t>Total Number of Performance Objectives</t>
  </si>
  <si>
    <t>Total Number of UNIQUE Performance Objectives (FY 12/13)</t>
  </si>
  <si>
    <t>Total Number of UNIQUE Performance Objectives (FY 13/14)</t>
  </si>
  <si>
    <r>
      <t>a</t>
    </r>
    <r>
      <rPr>
        <sz val="12"/>
        <color theme="1"/>
        <rFont val="Minion Pro"/>
        <family val="1"/>
      </rPr>
      <t>This section was titled "Documentation" in FY 12/13 and  includes objectives related to Physical Health Screening</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</si>
  <si>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</si>
  <si>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</si>
  <si>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Supp Housing</t>
  </si>
  <si>
    <t>HIV Testing &amp; Prevention</t>
  </si>
  <si>
    <t>A. Mental Health Outcomes</t>
  </si>
  <si>
    <t>A1</t>
  </si>
  <si>
    <t>a</t>
  </si>
  <si>
    <t>A2</t>
  </si>
  <si>
    <t>A3</t>
  </si>
  <si>
    <t>A4</t>
  </si>
  <si>
    <t>A5</t>
  </si>
  <si>
    <t>A6</t>
  </si>
  <si>
    <t>Total Mental Health Outcome Objectives</t>
  </si>
  <si>
    <t>B. Substance Abuse Outcomes</t>
  </si>
  <si>
    <t>B1</t>
  </si>
  <si>
    <t>B2</t>
  </si>
  <si>
    <t>B3</t>
  </si>
  <si>
    <t>Total Substance Abuse Outcome Objectives</t>
  </si>
  <si>
    <t>C. Vocational Rehab Outcomes</t>
  </si>
  <si>
    <t>C1</t>
  </si>
  <si>
    <t>C2</t>
  </si>
  <si>
    <t>Total Vocational Rehab Outcome Objectives</t>
  </si>
  <si>
    <t>D. Data Quality &amp; Timeliness</t>
  </si>
  <si>
    <t>D1</t>
  </si>
  <si>
    <t>D2</t>
  </si>
  <si>
    <t>D3</t>
  </si>
  <si>
    <t>D4</t>
  </si>
  <si>
    <t>D5</t>
  </si>
  <si>
    <t>D6</t>
  </si>
  <si>
    <t>D7</t>
  </si>
  <si>
    <t>D8</t>
  </si>
  <si>
    <t>D9</t>
  </si>
  <si>
    <t>D10</t>
  </si>
  <si>
    <t>Total Data Quality &amp; Timeliness Objectives</t>
  </si>
  <si>
    <t>E. Increase Stable Living Environment</t>
  </si>
  <si>
    <t>E1</t>
  </si>
  <si>
    <t>Total Increase Stable Living Environment Objectives</t>
  </si>
  <si>
    <t>F. Access to Service</t>
  </si>
  <si>
    <t>F1</t>
  </si>
  <si>
    <t>Total Access to Service Objectives</t>
  </si>
  <si>
    <t>G. Community Based HIV Testing Programs</t>
  </si>
  <si>
    <t>G1</t>
  </si>
  <si>
    <t>G2</t>
  </si>
  <si>
    <t>Total Community Based HIV Testing Program Objectives</t>
  </si>
  <si>
    <t>H. Community Based Individual and/or Group HIV Education Programs</t>
  </si>
  <si>
    <t>H1</t>
  </si>
  <si>
    <t>H2</t>
  </si>
  <si>
    <t xml:space="preserve">Total Community Based Individual and/or Group HIV Education Program Objectives </t>
  </si>
  <si>
    <t>I. Medical Setting HIV Testing Programs (Methadone Clinics and Jails)</t>
  </si>
  <si>
    <t>I1</t>
  </si>
  <si>
    <t>I2</t>
  </si>
  <si>
    <t>I3</t>
  </si>
  <si>
    <t>Total Medical Setting HiV Testing Program (Methadone Clinics and Jails) Objectives</t>
  </si>
  <si>
    <t>J. HIV Treatment Adherence / Prevention with Positives (OTOP)</t>
  </si>
  <si>
    <t>J1</t>
  </si>
  <si>
    <t>J2</t>
  </si>
  <si>
    <t>J3</t>
  </si>
  <si>
    <t>J4</t>
  </si>
  <si>
    <t>J5</t>
  </si>
  <si>
    <t>Total HIV Treatment Adherence / Prevention with Positives (OTOP) Program Objectives</t>
  </si>
  <si>
    <t>Comments</t>
  </si>
  <si>
    <t>Comment</t>
  </si>
  <si>
    <r>
      <t>AOA-MH-RES-4:</t>
    </r>
    <r>
      <rPr>
        <sz val="12"/>
        <rFont val="Arial"/>
        <family val="2"/>
      </rPr>
      <t xml:space="preserve"> 100% of clients with an open episode will have the initial Treatment Plan of Care</t>
    </r>
    <r>
      <rPr>
        <sz val="12"/>
        <color rgb="FFFF0000"/>
        <rFont val="Arial"/>
        <family val="2"/>
      </rPr>
      <t xml:space="preserve"> </t>
    </r>
    <r>
      <rPr>
        <sz val="12"/>
        <rFont val="Arial"/>
        <family val="2"/>
      </rPr>
      <t>finalized in Avatar ≤ 3 days of episode opening.</t>
    </r>
  </si>
  <si>
    <r>
      <t xml:space="preserve">AOA-MH-RES-5: </t>
    </r>
    <r>
      <rPr>
        <sz val="12"/>
        <rFont val="Arial"/>
        <family val="2"/>
      </rPr>
      <t>On any date after the first 3 days for new clients, 100% of clients will have a current finalized Assessment in Avatar.</t>
    </r>
  </si>
  <si>
    <r>
      <t xml:space="preserve">AOA-MH-RES-6: </t>
    </r>
    <r>
      <rPr>
        <sz val="12"/>
        <rFont val="Arial"/>
        <family val="2"/>
      </rPr>
      <t>On any date after the first 3 days for new clients 100% of clients will have a current finalized Treatment Plan of Care</t>
    </r>
    <r>
      <rPr>
        <sz val="12"/>
        <color rgb="FFFF0000"/>
        <rFont val="Arial"/>
        <family val="2"/>
      </rPr>
      <t xml:space="preserve"> </t>
    </r>
    <r>
      <rPr>
        <sz val="12"/>
        <rFont val="Arial"/>
        <family val="2"/>
      </rPr>
      <t>in Avatar.</t>
    </r>
  </si>
  <si>
    <r>
      <t xml:space="preserve">AOA-SUPHSG-1: </t>
    </r>
    <r>
      <rPr>
        <sz val="12"/>
        <color theme="1"/>
        <rFont val="Arial"/>
        <family val="2"/>
      </rPr>
      <t>No more than 10% of clients will experience a psychiatric hospitalization</t>
    </r>
    <r>
      <rPr>
        <b/>
        <sz val="12"/>
        <color theme="1"/>
        <rFont val="Arial"/>
        <family val="2"/>
      </rPr>
      <t>.</t>
    </r>
  </si>
  <si>
    <r>
      <rPr>
        <b/>
        <sz val="12"/>
        <color theme="1"/>
        <rFont val="Arial"/>
        <family val="2"/>
      </rPr>
      <t>AOA-SUPHSG-4:</t>
    </r>
    <r>
      <rPr>
        <sz val="12"/>
        <color theme="1"/>
        <rFont val="Arial"/>
        <family val="2"/>
      </rPr>
      <t xml:space="preserve"> 60% of clients will improve on at least 30% of their actionable items on the ANSA.</t>
    </r>
  </si>
  <si>
    <r>
      <rPr>
        <b/>
        <sz val="12"/>
        <color theme="1"/>
        <rFont val="Arial"/>
        <family val="2"/>
      </rPr>
      <t xml:space="preserve">AOA-SUPHSG-5: </t>
    </r>
    <r>
      <rPr>
        <sz val="12"/>
        <color theme="1"/>
        <rFont val="Arial"/>
        <family val="2"/>
      </rPr>
      <t xml:space="preserve">100% of clients with an open episode will have the initial Treatment Plan of Care or Problem List finalized in Avatar within 60 days of episode opening.
</t>
    </r>
  </si>
  <si>
    <r>
      <rPr>
        <b/>
        <sz val="12"/>
        <color theme="1"/>
        <rFont val="Arial"/>
        <family val="2"/>
      </rPr>
      <t>AOA-SUPHSG-6:</t>
    </r>
    <r>
      <rPr>
        <sz val="12"/>
        <color theme="1"/>
        <rFont val="Arial"/>
        <family val="2"/>
      </rPr>
      <t xml:space="preserve"> On any date 100% of clients will have a current finalized annual Assessment in Avatar.</t>
    </r>
  </si>
  <si>
    <r>
      <rPr>
        <b/>
        <sz val="12"/>
        <color theme="1"/>
        <rFont val="Arial"/>
        <family val="2"/>
      </rPr>
      <t>AOA-SUPHSG-7:</t>
    </r>
    <r>
      <rPr>
        <sz val="12"/>
        <color theme="1"/>
        <rFont val="Arial"/>
        <family val="2"/>
      </rPr>
      <t xml:space="preserve"> On any date 100% of clients will have a current finalized Treatment Plan of Care or Problem List in Avatar.</t>
    </r>
  </si>
  <si>
    <r>
      <rPr>
        <b/>
        <sz val="12"/>
        <color theme="1"/>
        <rFont val="Arial"/>
        <family val="2"/>
      </rPr>
      <t>AOA-SUPHSG-8:</t>
    </r>
    <r>
      <rPr>
        <sz val="12"/>
        <color theme="1"/>
        <rFont val="Arial"/>
        <family val="2"/>
      </rPr>
      <t xml:space="preserve"> 100% of clients will have an initial Assessment finalized in Avatar within 60 days of episode opening.</t>
    </r>
  </si>
  <si>
    <t xml:space="preserve">
All clients with ≥ 2 ANSA assessments, 
most recent ANSA within FY23-24
Items rated 2 or 3 are actionable.
30% of clients must improve for program to score any points on objective. Applies to ADU &amp; TRTP.
</t>
  </si>
  <si>
    <t xml:space="preserve">
All clients with an initial Treatment Plan of Care due during FY23-24. Applies to ADU &amp; TRTP.</t>
  </si>
  <si>
    <t>All clients with Tx Plan of Care due
in FY23-24; completed annually from anniversary date of opening episode
of last completed Tx Plan of Care
Excludes: Outpatient services provided within residential treatment settings &amp; first 3 days for new clients. Applies to ADU &amp; TRTP.</t>
  </si>
  <si>
    <t xml:space="preserve">
All clients discharged from the ADU between 07/01/23 – 6/30/24 and who have been in the program for a continuous 12 days or more. Applies to ADU only.
</t>
  </si>
  <si>
    <t>All clients discharged from the TRTP between 07/01/23 - 06/30/24 and who have been in the program for a continuous 60 days or more. Applies to TRTP only.</t>
  </si>
  <si>
    <t>All clients with an Assessment due
in FY 23-24
Excludes: Outpatient services provided in residential Tx settings &amp; first 3 days for new clients. Applies to ADU &amp; TRTP.</t>
  </si>
  <si>
    <t>Clients enrolled prior to the hospital admission date and remaining in services during the 90 days post hospital discharge.  
Excludes: Mobile Crisis, Progress Dore Urgent Care, any Ambulatory Outpatient RU connected to Residential Tx. programs, UC Citywide Linkage program codes, or any program with fewer than 5 clients with psychiatric inpatient hospitalizations during FY23-24</t>
  </si>
  <si>
    <t>Clients with an open episode prior to the PES discharge, and open in the program during the 30 days post PES discharge.
Excludes: Mobile Crisis, Progress Dore Urgent Care, any Ambulatory Outpatient RU connected to Residential Tx. programs, UC Citywide Linkage program codes, or any program with fewer than 5 clients with psychiatric inpatient hospitalizations during FY23-24</t>
  </si>
  <si>
    <t>All clients with 5 or more services and ≥ 2 ANSA assessments, most recent ANSA within FY23-24. Items rated 2 or 3 are actionable.
30% of clients must improve for program to score any points on this objective.
Excludes: Citywide Linkage program, Dore Urgent Care, and Conard Supportive Housing codes.</t>
  </si>
  <si>
    <t>All clients with an initial Tx Plan of Care due during FY23-24
Excludes: Outpatient services provided within residential Tx settings</t>
  </si>
  <si>
    <t>All clients with annual Assessment due in FY23-24 Excludes: Outpatient services provided in residential Tx settings &amp; first 60 days for new clients and Citywide Linkage program codes.</t>
  </si>
  <si>
    <t>All clients with annual Tx Plan of Care due in FY23-24; completed annually from anniversary date of opening episode of last completed Tx Plan of Care Excludes: Outpatient services provided within residential Tx settings &amp; first 60 days for new clients</t>
  </si>
  <si>
    <t>All new clients with an episode of ≥ 60 days at some point during FY23-24.
Excludes: Citywide Linkage program codes and outpatient services provided in residential Tx settings</t>
  </si>
  <si>
    <r>
      <rPr>
        <b/>
        <sz val="12"/>
        <color theme="1"/>
        <rFont val="Arial"/>
        <family val="2"/>
      </rPr>
      <t>AOA-SUPHSG-2:</t>
    </r>
    <r>
      <rPr>
        <sz val="12"/>
        <color theme="1"/>
        <rFont val="Arial"/>
        <family val="2"/>
      </rPr>
      <t xml:space="preserve"> At least 80% of psychiatric inpatient hospital discharges occurring in FY23-24 will not be followed by a readmission within 90 days.</t>
    </r>
  </si>
  <si>
    <r>
      <rPr>
        <b/>
        <sz val="12"/>
        <color theme="1"/>
        <rFont val="Arial"/>
        <family val="2"/>
      </rPr>
      <t>AOA-SUPHSG-3:</t>
    </r>
    <r>
      <rPr>
        <sz val="12"/>
        <color theme="1"/>
        <rFont val="Arial"/>
        <family val="2"/>
      </rPr>
      <t xml:space="preserve"> At least 80% of psychiatric emergency services (PES) episodes occurring in FY23-24 will not be followed by a readmission to PES within 30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</si>
</sst>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Minion Pro"/>
      <family val="2"/>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name val="Arial"/>
      <family val="2"/>
    </font>
    <font>
      <sz val="12"/>
      <name val="Arial"/>
      <family val="2"/>
    </font>
    <font>
      <sz val="12"/>
      <color theme="1"/>
      <name val="Arial"/>
      <family val="2"/>
    </font>
    <font>
      <sz val="12"/>
      <color rgb="FFFF0000"/>
      <name val="Arial"/>
      <family val="2"/>
    </font>
    <font>
      <b/>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4">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xf numFmtId="0" fontId="25" fillId="0" borderId="0"/>
    <xf numFmtId="0" fontId="4" fillId="0" borderId="0"/>
    <xf numFmtId="0" fontId="3" fillId="0" borderId="0"/>
  </cellStyleXfs>
  <cellXfs count="208">
    <xf numFmtId="0" fontId="0" fillId="0" borderId="0" xfId="0"/>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11" fillId="0" borderId="0" xfId="0" applyFont="1"/>
    <xf numFmtId="0" fontId="10" fillId="0" borderId="0" xfId="0" applyFont="1"/>
    <xf numFmtId="0" fontId="12" fillId="0" borderId="0" xfId="0" applyFont="1"/>
    <xf numFmtId="0" fontId="19" fillId="3" borderId="27" xfId="0" applyFont="1" applyFill="1" applyBorder="1" applyAlignment="1">
      <alignment horizontal="left" vertical="center" wrapText="1"/>
    </xf>
    <xf numFmtId="0" fontId="22" fillId="0" borderId="9" xfId="0" quotePrefix="1" applyFont="1" applyBorder="1" applyAlignment="1">
      <alignment horizontal="center"/>
    </xf>
    <xf numFmtId="0" fontId="21" fillId="0" borderId="9" xfId="0" applyFont="1" applyBorder="1" applyAlignment="1">
      <alignment horizontal="center"/>
    </xf>
    <xf numFmtId="0" fontId="21" fillId="0" borderId="9" xfId="0" quotePrefix="1" applyFont="1" applyBorder="1" applyAlignment="1">
      <alignment horizontal="center"/>
    </xf>
    <xf numFmtId="0" fontId="21" fillId="0" borderId="8" xfId="0" applyFont="1" applyBorder="1" applyAlignment="1">
      <alignment horizontal="center"/>
    </xf>
    <xf numFmtId="0" fontId="21" fillId="0" borderId="18" xfId="0" applyFont="1" applyBorder="1" applyAlignment="1">
      <alignment horizontal="center"/>
    </xf>
    <xf numFmtId="0" fontId="21" fillId="0" borderId="10" xfId="0" applyFont="1" applyBorder="1" applyAlignment="1">
      <alignment horizontal="center"/>
    </xf>
    <xf numFmtId="0" fontId="21" fillId="0" borderId="18" xfId="0" quotePrefix="1" applyFont="1" applyBorder="1" applyAlignment="1">
      <alignment horizontal="center"/>
    </xf>
    <xf numFmtId="0" fontId="21" fillId="0" borderId="11" xfId="0" quotePrefix="1" applyFont="1" applyBorder="1" applyAlignment="1">
      <alignment horizontal="center"/>
    </xf>
    <xf numFmtId="0" fontId="21" fillId="0" borderId="11" xfId="0" applyFont="1" applyBorder="1" applyAlignment="1">
      <alignment horizontal="center"/>
    </xf>
    <xf numFmtId="0" fontId="22" fillId="0" borderId="18" xfId="0" quotePrefix="1" applyFont="1" applyBorder="1" applyAlignment="1">
      <alignment horizontal="center"/>
    </xf>
    <xf numFmtId="0" fontId="21" fillId="0" borderId="0" xfId="0" applyFont="1"/>
    <xf numFmtId="0" fontId="21" fillId="0" borderId="21" xfId="0" applyFont="1" applyBorder="1" applyAlignment="1">
      <alignment horizontal="right"/>
    </xf>
    <xf numFmtId="0" fontId="21" fillId="0" borderId="2" xfId="0" applyFont="1" applyBorder="1" applyAlignment="1">
      <alignment horizontal="right"/>
    </xf>
    <xf numFmtId="0" fontId="22" fillId="0" borderId="10" xfId="0" quotePrefix="1" applyFont="1" applyBorder="1" applyAlignment="1">
      <alignment horizontal="center"/>
    </xf>
    <xf numFmtId="0" fontId="21" fillId="0" borderId="7" xfId="0" applyFont="1" applyBorder="1" applyAlignment="1">
      <alignment horizontal="center"/>
    </xf>
    <xf numFmtId="0" fontId="24" fillId="0" borderId="0" xfId="0" quotePrefix="1" applyFont="1" applyAlignment="1">
      <alignment horizontal="center"/>
    </xf>
    <xf numFmtId="0" fontId="22" fillId="0" borderId="33" xfId="0" quotePrefix="1" applyFont="1"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2" fillId="0" borderId="36" xfId="0" quotePrefix="1"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0" fontId="21" fillId="0" borderId="39" xfId="0" applyFont="1" applyBorder="1" applyAlignment="1">
      <alignment horizontal="right"/>
    </xf>
    <xf numFmtId="0" fontId="21" fillId="0" borderId="40" xfId="0" applyFont="1" applyBorder="1" applyAlignment="1">
      <alignment horizontal="right"/>
    </xf>
    <xf numFmtId="0" fontId="21" fillId="0" borderId="38" xfId="0" applyFont="1" applyBorder="1" applyAlignment="1">
      <alignment horizontal="right"/>
    </xf>
    <xf numFmtId="0" fontId="21" fillId="0" borderId="41" xfId="0" applyFont="1" applyBorder="1" applyAlignment="1">
      <alignment horizontal="right"/>
    </xf>
    <xf numFmtId="0" fontId="22" fillId="0" borderId="42" xfId="0" quotePrefix="1"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0" fontId="23" fillId="0" borderId="0" xfId="0" applyFont="1" applyAlignment="1">
      <alignment horizontal="right" vertical="center" wrapText="1"/>
    </xf>
    <xf numFmtId="0" fontId="24" fillId="0" borderId="46" xfId="0" applyFont="1" applyBorder="1" applyAlignment="1">
      <alignment horizontal="center"/>
    </xf>
    <xf numFmtId="0" fontId="24" fillId="0" borderId="46" xfId="0" quotePrefix="1" applyFont="1" applyBorder="1" applyAlignment="1">
      <alignment horizontal="center"/>
    </xf>
    <xf numFmtId="0" fontId="24" fillId="0" borderId="43" xfId="0" quotePrefix="1" applyFont="1" applyBorder="1" applyAlignment="1">
      <alignment horizontal="center"/>
    </xf>
    <xf numFmtId="0" fontId="24" fillId="0" borderId="47" xfId="0" quotePrefix="1" applyFont="1" applyBorder="1" applyAlignment="1">
      <alignment horizontal="center"/>
    </xf>
    <xf numFmtId="0" fontId="24" fillId="0" borderId="50" xfId="0" quotePrefix="1" applyFont="1" applyBorder="1" applyAlignment="1">
      <alignment horizontal="center"/>
    </xf>
    <xf numFmtId="0" fontId="24" fillId="0" borderId="51" xfId="0" quotePrefix="1" applyFont="1" applyBorder="1" applyAlignment="1">
      <alignment horizontal="center"/>
    </xf>
    <xf numFmtId="0" fontId="23" fillId="0" borderId="6" xfId="0" applyFont="1" applyBorder="1" applyAlignment="1">
      <alignment horizontal="right" vertical="center" wrapText="1"/>
    </xf>
    <xf numFmtId="0" fontId="24" fillId="0" borderId="6" xfId="0" quotePrefix="1" applyFont="1" applyBorder="1" applyAlignment="1">
      <alignment horizontal="center"/>
    </xf>
    <xf numFmtId="0" fontId="0" fillId="0" borderId="6" xfId="0" applyBorder="1"/>
    <xf numFmtId="0" fontId="19" fillId="4" borderId="5" xfId="0" applyFont="1" applyFill="1" applyBorder="1" applyAlignment="1">
      <alignment vertical="center" wrapText="1"/>
    </xf>
    <xf numFmtId="0" fontId="0" fillId="2" borderId="0" xfId="0" applyFill="1"/>
    <xf numFmtId="0" fontId="8" fillId="3" borderId="0" xfId="0" applyFont="1" applyFill="1"/>
    <xf numFmtId="0" fontId="9" fillId="3" borderId="59" xfId="0" applyFont="1" applyFill="1" applyBorder="1" applyAlignment="1">
      <alignment horizontal="center" vertical="center" wrapText="1"/>
    </xf>
    <xf numFmtId="0" fontId="13"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3"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3"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3"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5" fillId="0" borderId="84" xfId="0" applyFont="1" applyBorder="1" applyAlignment="1">
      <alignment vertical="center" wrapText="1"/>
    </xf>
    <xf numFmtId="0" fontId="8" fillId="0" borderId="0" xfId="0" applyFont="1"/>
    <xf numFmtId="0" fontId="15" fillId="0" borderId="84" xfId="1" applyFont="1" applyBorder="1" applyAlignment="1">
      <alignment vertical="center" wrapText="1"/>
    </xf>
    <xf numFmtId="0" fontId="4" fillId="0" borderId="0" xfId="3"/>
    <xf numFmtId="0" fontId="15"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Border="1" applyAlignment="1">
      <alignment vertical="center" wrapText="1"/>
    </xf>
    <xf numFmtId="0" fontId="0" fillId="0" borderId="84" xfId="0" applyBorder="1" applyAlignment="1">
      <alignment horizontal="center" vertical="center" wrapText="1"/>
    </xf>
    <xf numFmtId="0" fontId="0" fillId="0" borderId="84" xfId="0" applyBorder="1" applyAlignment="1">
      <alignment horizontal="center" vertical="center"/>
    </xf>
    <xf numFmtId="0" fontId="0" fillId="0" borderId="0" xfId="0" applyAlignment="1">
      <alignment wrapText="1"/>
    </xf>
    <xf numFmtId="0" fontId="15" fillId="6" borderId="85" xfId="0" applyFont="1" applyFill="1" applyBorder="1" applyAlignment="1">
      <alignment vertical="center" wrapText="1"/>
    </xf>
    <xf numFmtId="0" fontId="15" fillId="6" borderId="85"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6" fillId="6" borderId="85" xfId="0" applyFont="1" applyFill="1" applyBorder="1" applyAlignment="1">
      <alignment vertical="center" wrapText="1"/>
    </xf>
    <xf numFmtId="0" fontId="33" fillId="6" borderId="85" xfId="0" applyFont="1" applyFill="1" applyBorder="1" applyAlignment="1">
      <alignment vertical="center" wrapText="1"/>
    </xf>
    <xf numFmtId="0" fontId="18" fillId="0" borderId="84" xfId="0" applyFont="1" applyBorder="1" applyAlignment="1">
      <alignment vertical="center" wrapText="1"/>
    </xf>
    <xf numFmtId="0" fontId="17" fillId="0" borderId="84" xfId="0" applyFont="1" applyBorder="1" applyAlignment="1">
      <alignment vertical="center" wrapText="1"/>
    </xf>
    <xf numFmtId="0" fontId="18" fillId="0" borderId="84" xfId="0" applyFont="1" applyBorder="1" applyAlignment="1">
      <alignment horizontal="center" vertical="center" wrapText="1"/>
    </xf>
    <xf numFmtId="0" fontId="32" fillId="6" borderId="84" xfId="0" applyFont="1" applyFill="1" applyBorder="1" applyAlignment="1">
      <alignment vertical="center" wrapText="1"/>
    </xf>
    <xf numFmtId="0" fontId="40" fillId="0" borderId="0" xfId="0" applyFont="1"/>
    <xf numFmtId="0" fontId="40" fillId="5" borderId="25" xfId="0" applyFont="1" applyFill="1" applyBorder="1" applyAlignment="1">
      <alignment horizontal="center" vertical="center" wrapText="1"/>
    </xf>
    <xf numFmtId="0" fontId="40" fillId="0" borderId="0" xfId="0" applyFont="1" applyAlignment="1">
      <alignment horizontal="center" vertical="center" wrapText="1"/>
    </xf>
    <xf numFmtId="0" fontId="40" fillId="0" borderId="25" xfId="0" applyFont="1" applyBorder="1" applyAlignment="1">
      <alignment horizontal="center" vertical="center" wrapText="1"/>
    </xf>
    <xf numFmtId="0" fontId="40" fillId="0" borderId="25" xfId="1" applyFont="1" applyBorder="1" applyAlignment="1">
      <alignment horizontal="center" vertical="center" wrapText="1"/>
    </xf>
    <xf numFmtId="0" fontId="40" fillId="0" borderId="0" xfId="0" applyFont="1" applyAlignment="1">
      <alignment horizontal="center"/>
    </xf>
    <xf numFmtId="0" fontId="41" fillId="0" borderId="0" xfId="0" applyFont="1"/>
    <xf numFmtId="0" fontId="41" fillId="0" borderId="0" xfId="0" applyFont="1" applyAlignment="1">
      <alignment horizontal="center"/>
    </xf>
    <xf numFmtId="0" fontId="15" fillId="0" borderId="0" xfId="0" applyFont="1"/>
    <xf numFmtId="0" fontId="2" fillId="6" borderId="85" xfId="0" applyFont="1" applyFill="1" applyBorder="1" applyAlignment="1">
      <alignment vertical="center" wrapText="1"/>
    </xf>
    <xf numFmtId="0" fontId="2" fillId="0" borderId="84" xfId="0" applyFont="1" applyBorder="1" applyAlignment="1">
      <alignment vertical="center" wrapText="1"/>
    </xf>
    <xf numFmtId="0" fontId="21" fillId="0" borderId="31" xfId="0" applyFont="1" applyBorder="1" applyAlignment="1">
      <alignment horizontal="right"/>
    </xf>
    <xf numFmtId="0" fontId="21" fillId="0" borderId="32" xfId="0" applyFont="1" applyBorder="1" applyAlignment="1">
      <alignment horizontal="right"/>
    </xf>
    <xf numFmtId="0" fontId="42" fillId="0" borderId="0" xfId="0" applyFont="1" applyAlignment="1">
      <alignment wrapText="1"/>
    </xf>
    <xf numFmtId="0" fontId="1" fillId="0" borderId="0" xfId="3" applyFont="1"/>
    <xf numFmtId="0" fontId="39" fillId="7" borderId="59" xfId="0" applyFont="1" applyFill="1" applyBorder="1" applyAlignment="1">
      <alignment horizontal="center" vertical="center" wrapText="1"/>
    </xf>
    <xf numFmtId="0" fontId="39" fillId="7" borderId="88" xfId="0" applyFont="1" applyFill="1" applyBorder="1" applyAlignment="1">
      <alignment horizontal="center" vertical="center" wrapText="1"/>
    </xf>
    <xf numFmtId="0" fontId="39" fillId="7" borderId="89" xfId="0" applyFont="1" applyFill="1" applyBorder="1" applyAlignment="1">
      <alignment horizontal="center" vertical="center" wrapText="1"/>
    </xf>
    <xf numFmtId="0" fontId="40" fillId="0" borderId="90" xfId="0" applyFont="1" applyBorder="1" applyAlignment="1">
      <alignment vertical="center" wrapText="1"/>
    </xf>
    <xf numFmtId="0" fontId="40" fillId="0" borderId="67" xfId="0" applyFont="1" applyBorder="1" applyAlignment="1">
      <alignment horizontal="center" vertical="center" wrapText="1"/>
    </xf>
    <xf numFmtId="0" fontId="39" fillId="5" borderId="90" xfId="0" applyFont="1" applyFill="1" applyBorder="1" applyAlignment="1">
      <alignment horizontal="left" vertical="center" wrapText="1"/>
    </xf>
    <xf numFmtId="0" fontId="40" fillId="5" borderId="67" xfId="0" applyFont="1" applyFill="1" applyBorder="1" applyAlignment="1">
      <alignment horizontal="center" vertical="center" wrapText="1"/>
    </xf>
    <xf numFmtId="0" fontId="39" fillId="0" borderId="90" xfId="0" applyFont="1" applyBorder="1" applyAlignment="1">
      <alignment vertical="center" wrapText="1"/>
    </xf>
    <xf numFmtId="0" fontId="39" fillId="0" borderId="90" xfId="1" applyFont="1" applyBorder="1" applyAlignment="1">
      <alignment vertical="center" wrapText="1"/>
    </xf>
    <xf numFmtId="0" fontId="39" fillId="0" borderId="91" xfId="0" applyFont="1" applyBorder="1" applyAlignment="1">
      <alignment horizontal="left" vertical="center" wrapText="1"/>
    </xf>
    <xf numFmtId="0" fontId="40" fillId="0" borderId="92" xfId="0" applyFont="1" applyBorder="1" applyAlignment="1">
      <alignment horizontal="center" vertical="center" wrapText="1"/>
    </xf>
    <xf numFmtId="0" fontId="40" fillId="0" borderId="93" xfId="0" applyFont="1" applyBorder="1" applyAlignment="1">
      <alignment horizontal="center" vertical="center" wrapText="1"/>
    </xf>
    <xf numFmtId="0" fontId="43" fillId="7" borderId="59" xfId="0" applyFont="1" applyFill="1" applyBorder="1" applyAlignment="1">
      <alignment horizontal="center" vertical="center" wrapText="1"/>
    </xf>
    <xf numFmtId="0" fontId="43" fillId="7" borderId="88" xfId="0" applyFont="1" applyFill="1" applyBorder="1" applyAlignment="1">
      <alignment horizontal="center" vertical="center" wrapText="1"/>
    </xf>
    <xf numFmtId="0" fontId="43" fillId="7" borderId="89" xfId="0" applyFont="1" applyFill="1" applyBorder="1" applyAlignment="1">
      <alignment horizontal="center" vertical="center" wrapText="1"/>
    </xf>
    <xf numFmtId="0" fontId="43" fillId="0" borderId="90" xfId="0" applyFont="1" applyBorder="1" applyAlignment="1">
      <alignment vertical="center" wrapText="1"/>
    </xf>
    <xf numFmtId="0" fontId="41" fillId="0" borderId="25" xfId="0" applyFont="1" applyBorder="1" applyAlignment="1">
      <alignment horizontal="center" vertical="center" wrapText="1"/>
    </xf>
    <xf numFmtId="0" fontId="41" fillId="0" borderId="25" xfId="0" applyFont="1" applyBorder="1" applyAlignment="1">
      <alignment horizontal="center" vertical="top" wrapText="1"/>
    </xf>
    <xf numFmtId="0" fontId="41" fillId="0" borderId="67" xfId="0" applyFont="1" applyBorder="1" applyAlignment="1">
      <alignment horizontal="center" vertical="center" wrapText="1"/>
    </xf>
    <xf numFmtId="0" fontId="41" fillId="0" borderId="90" xfId="0" applyFont="1" applyBorder="1" applyAlignment="1">
      <alignment horizontal="left" vertical="center" wrapText="1"/>
    </xf>
    <xf numFmtId="0" fontId="41" fillId="0" borderId="25" xfId="1" applyFont="1" applyBorder="1" applyAlignment="1">
      <alignment horizontal="center" vertical="center" wrapText="1"/>
    </xf>
    <xf numFmtId="0" fontId="41" fillId="0" borderId="25" xfId="1" applyFont="1" applyBorder="1" applyAlignment="1">
      <alignment horizontal="center" vertical="center"/>
    </xf>
    <xf numFmtId="0" fontId="41" fillId="5" borderId="90" xfId="0" applyFont="1" applyFill="1" applyBorder="1" applyAlignment="1">
      <alignment horizontal="left" vertical="center" wrapText="1"/>
    </xf>
    <xf numFmtId="0" fontId="41" fillId="5" borderId="25" xfId="0" applyFont="1" applyFill="1" applyBorder="1" applyAlignment="1">
      <alignment horizontal="center" vertical="center" wrapText="1"/>
    </xf>
    <xf numFmtId="0" fontId="41" fillId="0" borderId="91" xfId="0" applyFont="1" applyBorder="1" applyAlignment="1">
      <alignment horizontal="left" vertical="center" wrapText="1"/>
    </xf>
    <xf numFmtId="0" fontId="41" fillId="0" borderId="92" xfId="0" applyFont="1" applyBorder="1" applyAlignment="1">
      <alignment horizontal="center" vertical="center" wrapText="1"/>
    </xf>
    <xf numFmtId="0" fontId="41" fillId="0" borderId="92" xfId="1" applyFont="1" applyBorder="1" applyAlignment="1">
      <alignment horizontal="center" vertical="center"/>
    </xf>
    <xf numFmtId="0" fontId="41" fillId="0" borderId="93" xfId="0" applyFont="1" applyBorder="1" applyAlignment="1">
      <alignment horizontal="center" vertical="center" wrapText="1"/>
    </xf>
    <xf numFmtId="0" fontId="41" fillId="5" borderId="92" xfId="0" applyFont="1" applyFill="1" applyBorder="1" applyAlignment="1">
      <alignment horizontal="center" vertical="center" wrapText="1"/>
    </xf>
    <xf numFmtId="0" fontId="28" fillId="3" borderId="84" xfId="0" applyFont="1" applyFill="1" applyBorder="1" applyAlignment="1">
      <alignment vertical="center"/>
    </xf>
    <xf numFmtId="0" fontId="28" fillId="3" borderId="85" xfId="0" applyFont="1" applyFill="1" applyBorder="1" applyAlignment="1">
      <alignment vertical="center"/>
    </xf>
    <xf numFmtId="0" fontId="28" fillId="0" borderId="84" xfId="0" applyFont="1" applyBorder="1" applyAlignment="1">
      <alignment vertical="center"/>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60" xfId="0" applyFont="1" applyBorder="1" applyAlignment="1">
      <alignment horizontal="left" vertical="center"/>
    </xf>
    <xf numFmtId="0" fontId="9" fillId="3" borderId="5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0" borderId="15" xfId="0" applyFont="1" applyBorder="1" applyAlignment="1">
      <alignment horizontal="center"/>
    </xf>
    <xf numFmtId="0" fontId="10" fillId="0" borderId="64"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71" xfId="0" applyFont="1" applyBorder="1" applyAlignment="1">
      <alignment wrapText="1"/>
    </xf>
    <xf numFmtId="0" fontId="10" fillId="0" borderId="56" xfId="0" applyFont="1" applyBorder="1" applyAlignment="1">
      <alignment wrapText="1"/>
    </xf>
    <xf numFmtId="0" fontId="10" fillId="0" borderId="72" xfId="0" applyFont="1" applyBorder="1" applyAlignment="1">
      <alignment wrapText="1"/>
    </xf>
    <xf numFmtId="0" fontId="10" fillId="0" borderId="55" xfId="0" applyFont="1" applyBorder="1" applyAlignment="1">
      <alignment wrapText="1"/>
    </xf>
    <xf numFmtId="0" fontId="10" fillId="0" borderId="6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2" xfId="0" applyFont="1" applyBorder="1" applyAlignment="1">
      <alignment horizontal="center" vertical="center" wrapText="1"/>
    </xf>
    <xf numFmtId="0" fontId="9" fillId="2" borderId="2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65" xfId="0" applyFont="1" applyBorder="1" applyAlignment="1">
      <alignment horizontal="left" vertical="center"/>
    </xf>
    <xf numFmtId="0" fontId="14" fillId="0" borderId="63" xfId="0" applyFont="1" applyBorder="1" applyAlignment="1">
      <alignment horizontal="left" vertical="center" wrapText="1"/>
    </xf>
    <xf numFmtId="0" fontId="14" fillId="0" borderId="3" xfId="0" applyFont="1" applyBorder="1" applyAlignment="1">
      <alignment horizontal="left" vertical="center" wrapText="1"/>
    </xf>
    <xf numFmtId="0" fontId="14" fillId="0" borderId="64" xfId="0" applyFont="1" applyBorder="1" applyAlignment="1">
      <alignment horizontal="left" vertical="center" wrapText="1"/>
    </xf>
    <xf numFmtId="0" fontId="14" fillId="0" borderId="16" xfId="0" applyFont="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5" xfId="0" applyFont="1" applyFill="1" applyBorder="1" applyAlignment="1">
      <alignment horizontal="left" vertical="center" wrapText="1"/>
    </xf>
    <xf numFmtId="0" fontId="21" fillId="0" borderId="29" xfId="0" applyFont="1" applyBorder="1" applyAlignment="1">
      <alignment horizontal="right"/>
    </xf>
    <xf numFmtId="0" fontId="21" fillId="0" borderId="19" xfId="0" applyFont="1" applyBorder="1" applyAlignment="1">
      <alignment horizontal="right"/>
    </xf>
    <xf numFmtId="0" fontId="23" fillId="0" borderId="44" xfId="0" applyFont="1" applyBorder="1" applyAlignment="1">
      <alignment horizontal="right" vertical="center" wrapText="1"/>
    </xf>
    <xf numFmtId="0" fontId="23" fillId="0" borderId="45" xfId="0" applyFont="1" applyBorder="1" applyAlignment="1">
      <alignment horizontal="right" vertical="center" wrapText="1"/>
    </xf>
    <xf numFmtId="0" fontId="19"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20" fillId="0" borderId="2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55" xfId="0" applyFont="1" applyBorder="1" applyAlignment="1">
      <alignment horizontal="center" vertical="center" wrapText="1"/>
    </xf>
    <xf numFmtId="0" fontId="19" fillId="2" borderId="17"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19" fillId="4" borderId="52" xfId="0" applyFont="1" applyFill="1" applyBorder="1" applyAlignment="1">
      <alignment horizontal="left" vertical="center" wrapText="1"/>
    </xf>
    <xf numFmtId="0" fontId="19" fillId="4" borderId="53" xfId="0" applyFont="1" applyFill="1" applyBorder="1" applyAlignment="1">
      <alignment horizontal="left" vertical="center" wrapText="1"/>
    </xf>
    <xf numFmtId="0" fontId="19" fillId="4" borderId="54" xfId="0" applyFont="1" applyFill="1" applyBorder="1" applyAlignment="1">
      <alignment horizontal="left" vertical="center" wrapText="1"/>
    </xf>
    <xf numFmtId="0" fontId="23" fillId="0" borderId="48" xfId="0" applyFont="1" applyBorder="1" applyAlignment="1">
      <alignment horizontal="right" vertical="center" wrapText="1"/>
    </xf>
    <xf numFmtId="0" fontId="23" fillId="0" borderId="49" xfId="0" applyFont="1" applyBorder="1" applyAlignment="1">
      <alignment horizontal="right" vertical="center" wrapText="1"/>
    </xf>
    <xf numFmtId="0" fontId="21" fillId="0" borderId="31" xfId="0" applyFont="1" applyBorder="1" applyAlignment="1">
      <alignment horizontal="right"/>
    </xf>
    <xf numFmtId="0" fontId="21" fillId="0" borderId="32" xfId="0" applyFont="1" applyBorder="1" applyAlignment="1">
      <alignment horizontal="right"/>
    </xf>
    <xf numFmtId="0" fontId="20" fillId="0" borderId="30" xfId="0" applyFont="1" applyBorder="1" applyAlignment="1">
      <alignment horizontal="right" vertical="center" wrapText="1"/>
    </xf>
    <xf numFmtId="0" fontId="20" fillId="0" borderId="1" xfId="0" applyFont="1" applyBorder="1" applyAlignment="1">
      <alignment horizontal="right" vertical="center" wrapText="1"/>
    </xf>
    <xf numFmtId="0" fontId="19" fillId="0" borderId="26" xfId="0" applyFont="1" applyBorder="1" applyAlignment="1">
      <alignment horizontal="center"/>
    </xf>
    <xf numFmtId="0" fontId="19" fillId="0" borderId="20" xfId="0" applyFont="1" applyBorder="1" applyAlignment="1">
      <alignment horizontal="center"/>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0"/>
  <tableStyles count="0" defaultTableStyle="TableStyleMedium9" defaultPivotStyle="PivotStyleLight16"/>
  <colors>
    <mruColors>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Mental Health Residential</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2023-2024</a:t>
          </a:r>
        </a:p>
      </xdr:txBody>
    </xdr:sp>
    <xdr:clientData/>
  </xdr:twoCellAnchor>
  <xdr:twoCellAnchor editAs="oneCell">
    <xdr:from>
      <xdr:col>0</xdr:col>
      <xdr:colOff>676275</xdr:colOff>
      <xdr:row>0</xdr:row>
      <xdr:rowOff>152400</xdr:rowOff>
    </xdr:from>
    <xdr:to>
      <xdr:col>13</xdr:col>
      <xdr:colOff>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7:E28"/>
  <sheetViews>
    <sheetView view="pageLayout" zoomScaleNormal="100" zoomScaleSheetLayoutView="100" workbookViewId="0">
      <selection activeCell="J33" sqref="J33"/>
    </sheetView>
  </sheetViews>
  <sheetFormatPr defaultColWidth="9.1796875" defaultRowHeight="14.4"/>
  <cols>
    <col min="1" max="12" width="9.1796875" style="78"/>
    <col min="13" max="13" width="9.81640625" style="78" customWidth="1"/>
    <col min="14" max="16384" width="9.1796875" style="78"/>
  </cols>
  <sheetData>
    <row r="17" spans="5:5" hidden="1"/>
    <row r="18" spans="5:5" hidden="1"/>
    <row r="19" spans="5:5" ht="21.75" customHeight="1"/>
    <row r="20" spans="5:5" ht="35.25" customHeight="1"/>
    <row r="21" spans="5:5" ht="45.75" customHeight="1"/>
    <row r="22" spans="5:5" ht="32.25" customHeight="1"/>
    <row r="23" spans="5:5" ht="18" customHeight="1"/>
    <row r="28" spans="5:5">
      <c r="E28" s="111"/>
    </row>
  </sheetData>
  <customSheetViews>
    <customSheetView guid="{1CAAA634-330A-41F2-949C-51034D8CC717}" hiddenRows="1" topLeftCell="A16">
      <selection activeCell="K32" sqref="K32"/>
      <pageMargins left="0" right="0" top="0" bottom="0" header="0" footer="0"/>
      <printOptions horizontalCentered="1"/>
      <pageSetup paperSize="5" orientation="landscape" useFirstPageNumber="1" r:id="rId1"/>
      <headerFooter scaleWithDoc="0">
        <oddFooter>&amp;LCreated 8-25-17
Revised 10-10-18&amp;R&amp;F</oddFooter>
      </headerFooter>
    </customSheetView>
    <customSheetView guid="{EC861D74-364D-40CF-B246-88870A77CCE9}" showPageBreaks="1" printArea="1" hiddenRows="1">
      <selection activeCell="K32" sqref="K32"/>
      <pageMargins left="0" right="0" top="0" bottom="0" header="0" footer="0"/>
      <printOptions horizontalCentered="1"/>
      <pageSetup paperSize="5" orientation="landscape" useFirstPageNumber="1" r:id="rId2"/>
      <headerFooter scaleWithDoc="0">
        <oddFooter>&amp;LCreated 8-25-17
Revised 10-10-18&amp;R&amp;F</oddFooter>
      </headerFooter>
    </customSheetView>
  </customSheetViews>
  <printOptions horizontalCentered="1"/>
  <pageMargins left="0" right="0" top="0.5" bottom="0.5" header="0.25" footer="0.2"/>
  <pageSetup paperSize="5" orientation="landscape" useFirstPageNumber="1" horizontalDpi="300" verticalDpi="300" r:id="rId3"/>
  <headerFooter scaleWithDoc="0">
    <oddFooter>&amp;LCreated 2/12/24&amp;R&amp;F</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5"/>
  <sheetData/>
  <customSheetViews>
    <customSheetView guid="{1CAAA634-330A-41F2-949C-51034D8CC717}" state="hidden">
      <pageMargins left="0" right="0" top="0" bottom="0" header="0" footer="0"/>
    </customSheetView>
    <customSheetView guid="{EC861D74-364D-40CF-B246-88870A77CCE9}" state="hidden">
      <pageMargins left="0" right="0" top="0" bottom="0" header="0" footer="0"/>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IG11"/>
  <sheetViews>
    <sheetView topLeftCell="B1" workbookViewId="0">
      <pane ySplit="1" topLeftCell="A2" activePane="bottomLeft" state="frozen"/>
      <selection activeCell="B1" sqref="B1"/>
      <selection pane="bottomLeft" activeCell="D5" sqref="D5"/>
    </sheetView>
  </sheetViews>
  <sheetFormatPr defaultColWidth="8.81640625" defaultRowHeight="15"/>
  <cols>
    <col min="1" max="1" width="11.453125" customWidth="1"/>
    <col min="2" max="2" width="55.81640625" customWidth="1"/>
    <col min="3" max="3" width="31" customWidth="1"/>
    <col min="4" max="4" width="35.453125" customWidth="1"/>
    <col min="5" max="5" width="11.54296875" customWidth="1"/>
    <col min="6" max="6" width="13.81640625" style="84" customWidth="1"/>
    <col min="7" max="7" width="15.453125" customWidth="1"/>
  </cols>
  <sheetData>
    <row r="1" spans="1:241" s="48" customFormat="1" ht="46.8">
      <c r="A1" s="80" t="s">
        <v>0</v>
      </c>
      <c r="B1" s="80" t="s">
        <v>1</v>
      </c>
      <c r="C1" s="74" t="s">
        <v>2</v>
      </c>
      <c r="D1" s="74" t="s">
        <v>3</v>
      </c>
      <c r="E1" s="74" t="s">
        <v>4</v>
      </c>
      <c r="F1" s="74" t="s">
        <v>5</v>
      </c>
      <c r="G1" s="74" t="s">
        <v>6</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row>
    <row r="2" spans="1:241" s="49" customFormat="1" ht="26.25" customHeight="1">
      <c r="B2" s="141" t="s">
        <v>7</v>
      </c>
      <c r="C2" s="141"/>
      <c r="D2" s="141"/>
      <c r="E2" s="141"/>
      <c r="F2" s="141"/>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row>
    <row r="3" spans="1:241" ht="76.5" customHeight="1">
      <c r="A3" s="144" t="s">
        <v>8</v>
      </c>
      <c r="B3" s="94" t="s">
        <v>9</v>
      </c>
      <c r="C3" s="75" t="s">
        <v>10</v>
      </c>
      <c r="D3" s="75" t="s">
        <v>11</v>
      </c>
      <c r="E3" s="77"/>
      <c r="F3" s="75" t="s">
        <v>12</v>
      </c>
      <c r="G3" s="77"/>
    </row>
    <row r="4" spans="1:241" s="87" customFormat="1" ht="43.5" customHeight="1">
      <c r="A4" s="145"/>
      <c r="B4" s="106" t="s">
        <v>13</v>
      </c>
      <c r="C4" s="79" t="s">
        <v>14</v>
      </c>
      <c r="D4" s="85" t="s">
        <v>15</v>
      </c>
      <c r="E4" s="86"/>
      <c r="F4" s="85"/>
      <c r="G4" s="86"/>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row>
    <row r="5" spans="1:241" s="87" customFormat="1" ht="96" customHeight="1">
      <c r="A5" s="145"/>
      <c r="B5" s="92" t="s">
        <v>16</v>
      </c>
      <c r="C5" s="79"/>
      <c r="D5" s="91" t="s">
        <v>17</v>
      </c>
      <c r="E5" s="86"/>
      <c r="F5" s="85"/>
      <c r="G5" s="8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row>
    <row r="6" spans="1:241" s="49" customFormat="1" ht="18">
      <c r="B6" s="142" t="s">
        <v>18</v>
      </c>
      <c r="C6" s="142"/>
      <c r="D6" s="142"/>
      <c r="E6" s="142"/>
      <c r="F6" s="142"/>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row>
    <row r="7" spans="1:241" ht="54.75" customHeight="1">
      <c r="A7" s="93" t="s">
        <v>19</v>
      </c>
      <c r="B7" s="94" t="s">
        <v>20</v>
      </c>
      <c r="C7" s="82" t="s">
        <v>21</v>
      </c>
      <c r="D7" s="82" t="s">
        <v>22</v>
      </c>
      <c r="E7" s="83"/>
      <c r="F7" s="82" t="s">
        <v>23</v>
      </c>
      <c r="G7" s="83"/>
    </row>
    <row r="8" spans="1:241" ht="96" customHeight="1">
      <c r="A8" s="93" t="s">
        <v>24</v>
      </c>
      <c r="B8" s="94" t="s">
        <v>25</v>
      </c>
      <c r="C8" s="82" t="s">
        <v>26</v>
      </c>
      <c r="D8" s="95" t="s">
        <v>27</v>
      </c>
      <c r="E8" s="83"/>
      <c r="F8" s="95" t="s">
        <v>28</v>
      </c>
      <c r="G8" s="83"/>
    </row>
    <row r="9" spans="1:241" s="49" customFormat="1" ht="18">
      <c r="A9" s="76"/>
      <c r="B9" s="143" t="s">
        <v>29</v>
      </c>
      <c r="C9" s="143"/>
      <c r="D9" s="143"/>
      <c r="E9" s="143"/>
      <c r="F9" s="143"/>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row>
    <row r="10" spans="1:241" ht="97.8">
      <c r="A10" s="81" t="s">
        <v>30</v>
      </c>
      <c r="B10" s="94" t="s">
        <v>31</v>
      </c>
      <c r="C10" s="107" t="s">
        <v>32</v>
      </c>
      <c r="D10" s="81" t="s">
        <v>33</v>
      </c>
      <c r="E10" s="81" t="s">
        <v>34</v>
      </c>
      <c r="F10" s="82" t="s">
        <v>35</v>
      </c>
      <c r="G10" s="81"/>
      <c r="H10" s="1"/>
      <c r="I10" s="1"/>
      <c r="J10" s="1"/>
      <c r="K10" s="1"/>
      <c r="L10" s="1"/>
      <c r="M10" s="2"/>
      <c r="N10" s="2"/>
      <c r="O10" s="2"/>
      <c r="P10" s="2"/>
      <c r="Q10" s="2"/>
      <c r="R10" s="2"/>
      <c r="S10" s="2"/>
      <c r="T10" s="2"/>
      <c r="U10" s="2"/>
      <c r="V10" s="2"/>
      <c r="W10" s="3"/>
      <c r="X10" s="3"/>
      <c r="Y10" s="1"/>
      <c r="Z10" s="1"/>
      <c r="AA10" s="1"/>
      <c r="AB10" s="1"/>
      <c r="AC10" s="1"/>
      <c r="AD10" s="1"/>
      <c r="AE10" s="1"/>
      <c r="AF10" s="2"/>
      <c r="AG10" s="2"/>
      <c r="AH10" s="2"/>
      <c r="AI10" s="2"/>
      <c r="AJ10" s="2"/>
      <c r="AK10" s="2"/>
      <c r="AL10" s="2"/>
      <c r="AM10" s="2"/>
      <c r="AN10" s="2"/>
      <c r="AO10" s="2"/>
      <c r="AP10" s="3"/>
      <c r="AQ10" s="3"/>
      <c r="AR10" s="1"/>
      <c r="AS10" s="1"/>
      <c r="AT10" s="1"/>
      <c r="AU10" s="1"/>
      <c r="AV10" s="1"/>
      <c r="AW10" s="1"/>
      <c r="AX10" s="1"/>
      <c r="AY10" s="2"/>
      <c r="AZ10" s="2"/>
      <c r="BA10" s="2"/>
      <c r="BB10" s="2"/>
      <c r="BC10" s="2"/>
      <c r="BD10" s="2"/>
      <c r="BE10" s="2"/>
      <c r="BF10" s="2"/>
      <c r="BG10" s="2"/>
      <c r="BH10" s="2"/>
      <c r="BI10" s="3"/>
      <c r="BJ10" s="3"/>
      <c r="BK10" s="1"/>
      <c r="BL10" s="1"/>
      <c r="BM10" s="1"/>
      <c r="BN10" s="1"/>
      <c r="BO10" s="1"/>
      <c r="BP10" s="1"/>
      <c r="BQ10" s="1"/>
      <c r="BR10" s="2"/>
      <c r="BS10" s="2"/>
      <c r="BT10" s="2"/>
      <c r="BU10" s="2"/>
      <c r="BV10" s="2"/>
      <c r="BW10" s="2"/>
      <c r="BX10" s="2"/>
      <c r="BY10" s="2"/>
      <c r="BZ10" s="2"/>
      <c r="CA10" s="2"/>
      <c r="CB10" s="3"/>
      <c r="CC10" s="3"/>
      <c r="CD10" s="1"/>
      <c r="CE10" s="1"/>
      <c r="CF10" s="1"/>
      <c r="CG10" s="1"/>
      <c r="CH10" s="1"/>
      <c r="CI10" s="1"/>
      <c r="CJ10" s="1"/>
      <c r="CK10" s="2"/>
      <c r="CL10" s="2"/>
      <c r="CM10" s="2"/>
      <c r="CN10" s="2"/>
      <c r="CO10" s="2"/>
      <c r="CP10" s="2"/>
      <c r="CQ10" s="2"/>
      <c r="CR10" s="2"/>
      <c r="CS10" s="2"/>
      <c r="CT10" s="2"/>
      <c r="CU10" s="3"/>
      <c r="CV10" s="3"/>
      <c r="CW10" s="1"/>
      <c r="CX10" s="1"/>
      <c r="CY10" s="1"/>
      <c r="CZ10" s="1"/>
      <c r="DA10" s="1"/>
      <c r="DB10" s="1"/>
      <c r="DC10" s="1"/>
      <c r="DD10" s="2"/>
      <c r="DE10" s="2"/>
      <c r="DF10" s="2"/>
      <c r="DG10" s="2"/>
      <c r="DH10" s="2"/>
      <c r="DI10" s="2"/>
      <c r="DJ10" s="2"/>
      <c r="DK10" s="2"/>
      <c r="DL10" s="2"/>
      <c r="DM10" s="2"/>
      <c r="DN10" s="3"/>
      <c r="DO10" s="3"/>
      <c r="DP10" s="1"/>
      <c r="DQ10" s="1"/>
      <c r="DR10" s="1"/>
      <c r="DS10" s="1"/>
      <c r="DT10" s="1"/>
      <c r="DU10" s="1"/>
      <c r="DV10" s="1"/>
      <c r="DW10" s="2"/>
      <c r="DX10" s="2"/>
      <c r="DY10" s="2"/>
      <c r="DZ10" s="2"/>
      <c r="EA10" s="2"/>
      <c r="EB10" s="2"/>
      <c r="EC10" s="2"/>
      <c r="ED10" s="2"/>
      <c r="EE10" s="2"/>
      <c r="EF10" s="2"/>
      <c r="EG10" s="3"/>
      <c r="EH10" s="3"/>
      <c r="EI10" s="1"/>
      <c r="EJ10" s="1"/>
      <c r="EK10" s="1"/>
      <c r="EL10" s="1"/>
      <c r="EM10" s="1"/>
      <c r="EN10" s="1"/>
      <c r="EO10" s="1"/>
      <c r="EP10" s="2"/>
      <c r="EQ10" s="2"/>
      <c r="ER10" s="2"/>
      <c r="ES10" s="2"/>
      <c r="ET10" s="2"/>
      <c r="EU10" s="2"/>
      <c r="EV10" s="2"/>
      <c r="EW10" s="2"/>
      <c r="EX10" s="2"/>
      <c r="EY10" s="2"/>
      <c r="EZ10" s="3"/>
      <c r="FA10" s="3"/>
      <c r="FB10" s="1"/>
      <c r="FC10" s="1"/>
      <c r="FD10" s="1"/>
      <c r="FE10" s="1"/>
      <c r="FF10" s="1"/>
      <c r="FG10" s="1"/>
      <c r="FH10" s="1"/>
      <c r="FI10" s="2"/>
      <c r="FJ10" s="2"/>
      <c r="FK10" s="2"/>
      <c r="FL10" s="2"/>
      <c r="FM10" s="2"/>
      <c r="FN10" s="2"/>
      <c r="FO10" s="2"/>
      <c r="FP10" s="2"/>
      <c r="FQ10" s="2"/>
      <c r="FR10" s="2"/>
      <c r="FS10" s="3"/>
      <c r="FT10" s="3"/>
      <c r="FU10" s="1"/>
      <c r="FV10" s="1"/>
      <c r="FW10" s="1"/>
      <c r="FX10" s="1"/>
      <c r="FY10" s="1"/>
      <c r="FZ10" s="1"/>
      <c r="GA10" s="1"/>
      <c r="GB10" s="2"/>
      <c r="GC10" s="2"/>
      <c r="GD10" s="2"/>
      <c r="GE10" s="2"/>
      <c r="GF10" s="2"/>
      <c r="GG10" s="2"/>
      <c r="GH10" s="2"/>
      <c r="GI10" s="2"/>
      <c r="GJ10" s="2"/>
      <c r="GK10" s="2"/>
      <c r="GL10" s="3"/>
      <c r="GM10" s="3"/>
      <c r="GN10" s="1"/>
      <c r="GO10" s="1"/>
      <c r="GP10" s="1"/>
      <c r="GQ10" s="1"/>
      <c r="GR10" s="1"/>
      <c r="GS10" s="1"/>
      <c r="GT10" s="1"/>
      <c r="GU10" s="2"/>
      <c r="GV10" s="2"/>
      <c r="GW10" s="2"/>
      <c r="GX10" s="2"/>
      <c r="GY10" s="2"/>
      <c r="GZ10" s="2"/>
      <c r="HA10" s="2"/>
      <c r="HB10" s="2"/>
      <c r="HC10" s="2"/>
      <c r="HD10" s="2"/>
      <c r="HE10" s="3"/>
      <c r="HF10" s="3"/>
      <c r="HG10" s="1"/>
      <c r="HH10" s="1"/>
      <c r="HI10" s="1"/>
      <c r="HJ10" s="1"/>
      <c r="HK10" s="1"/>
      <c r="HL10" s="1"/>
      <c r="HM10" s="1"/>
      <c r="HN10" s="2"/>
      <c r="HO10" s="2"/>
      <c r="HP10" s="2"/>
      <c r="HQ10" s="2"/>
      <c r="HR10" s="2"/>
      <c r="HS10" s="2"/>
      <c r="HT10" s="2"/>
      <c r="HU10" s="2"/>
      <c r="HV10" s="2"/>
      <c r="HW10" s="2"/>
      <c r="HX10" s="3"/>
      <c r="HY10" s="3"/>
      <c r="HZ10" s="1"/>
      <c r="IA10" s="1"/>
      <c r="IB10" s="1"/>
      <c r="IC10" s="1"/>
      <c r="ID10" s="1"/>
      <c r="IE10" s="1"/>
      <c r="IF10" s="1"/>
      <c r="IG10" s="2"/>
    </row>
    <row r="11" spans="1:241" s="87" customFormat="1" ht="96.6">
      <c r="A11" s="88"/>
      <c r="B11" s="96" t="s">
        <v>36</v>
      </c>
      <c r="C11" s="96" t="s">
        <v>37</v>
      </c>
      <c r="D11" s="89"/>
      <c r="E11" s="90"/>
      <c r="F11" s="89"/>
      <c r="G11" s="9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row>
  </sheetData>
  <customSheetViews>
    <customSheetView guid="{1CAAA634-330A-41F2-949C-51034D8CC717}" state="hidden" topLeftCell="B1">
      <pane ySplit="1" topLeftCell="A2" activePane="bottomLeft" state="frozen"/>
      <selection pane="bottomLeft" activeCell="D5" sqref="D5"/>
      <pageMargins left="0" right="0" top="0" bottom="0" header="0" footer="0"/>
      <printOptions horizontalCentered="1" headings="1"/>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customSheetView>
    <customSheetView guid="{EC861D74-364D-40CF-B246-88870A77CCE9}" showPageBreaks="1" printArea="1" state="hidden" topLeftCell="B1">
      <pane ySplit="1" topLeftCell="A2" activePane="bottomLeft" state="frozen"/>
      <selection pane="bottomLeft" activeCell="D5" sqref="D5"/>
      <pageMargins left="0" right="0" top="0" bottom="0" header="0" footer="0"/>
      <printOptions horizontalCentered="1" headings="1"/>
      <pageSetup paperSize="5" scale="80" fitToHeight="2" orientation="landscape" useFirstPageNumber="1" r:id="rId2"/>
      <headerFooter scaleWithDoc="0">
        <oddHeader xml:space="preserve">&amp;C&amp;"Arial,Bold"Tab 1: Adult and Older Adult Outpatient Mental Health Programs
</oddHeader>
        <oddFooter>&amp;L&amp;"Arial,Regular"&amp;6&amp;F&amp;R&amp;"Arial,Bold"&amp;9&amp;A, Page &amp;P</oddFooter>
      </headerFooter>
    </customSheetView>
  </customSheetViews>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3"/>
  <headerFooter scaleWithDoc="0">
    <oddHeader xml:space="preserve">&amp;C&amp;"Arial,Bold"Tab 1: Adult and Older Adult Outpatient Mental Health Programs
</oddHeader>
    <oddFooter>&amp;L&amp;"Arial,Regular"&amp;6&amp;F&amp;R&amp;"Arial,Bold"&amp;9&amp;A,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9"/>
  <sheetViews>
    <sheetView view="pageLayout" zoomScaleNormal="85" workbookViewId="0"/>
  </sheetViews>
  <sheetFormatPr defaultColWidth="34.1796875" defaultRowHeight="15"/>
  <cols>
    <col min="1" max="1" width="34.1796875" style="103" bestFit="1" customWidth="1"/>
    <col min="2" max="2" width="9.453125" style="103" bestFit="1" customWidth="1"/>
    <col min="3" max="3" width="33.81640625" style="103" bestFit="1" customWidth="1"/>
    <col min="4" max="4" width="33.54296875" style="103" bestFit="1" customWidth="1"/>
    <col min="5" max="5" width="23.453125" style="103" bestFit="1" customWidth="1"/>
    <col min="6" max="6" width="31.81640625" style="103" bestFit="1" customWidth="1"/>
    <col min="7" max="7" width="46.1796875" style="104" customWidth="1"/>
    <col min="8" max="16384" width="34.1796875" style="103"/>
  </cols>
  <sheetData>
    <row r="1" spans="1:7" s="97" customFormat="1" ht="31.2">
      <c r="A1" s="112" t="s">
        <v>1</v>
      </c>
      <c r="B1" s="113" t="s">
        <v>38</v>
      </c>
      <c r="C1" s="113" t="s">
        <v>2</v>
      </c>
      <c r="D1" s="113" t="s">
        <v>3</v>
      </c>
      <c r="E1" s="113" t="s">
        <v>4</v>
      </c>
      <c r="F1" s="114" t="s">
        <v>5</v>
      </c>
      <c r="G1" s="97" t="s">
        <v>161</v>
      </c>
    </row>
    <row r="2" spans="1:7" ht="120">
      <c r="A2" s="115" t="s">
        <v>58</v>
      </c>
      <c r="B2" s="100" t="s">
        <v>39</v>
      </c>
      <c r="C2" s="100" t="s">
        <v>172</v>
      </c>
      <c r="D2" s="100" t="s">
        <v>59</v>
      </c>
      <c r="E2" s="101" t="s">
        <v>60</v>
      </c>
      <c r="F2" s="116" t="s">
        <v>61</v>
      </c>
      <c r="G2" s="99"/>
    </row>
    <row r="3" spans="1:7" ht="105">
      <c r="A3" s="117" t="s">
        <v>62</v>
      </c>
      <c r="B3" s="100" t="s">
        <v>39</v>
      </c>
      <c r="C3" s="98" t="s">
        <v>175</v>
      </c>
      <c r="D3" s="98" t="s">
        <v>63</v>
      </c>
      <c r="E3" s="98" t="s">
        <v>56</v>
      </c>
      <c r="F3" s="118" t="s">
        <v>64</v>
      </c>
    </row>
    <row r="4" spans="1:7" ht="120">
      <c r="A4" s="119" t="s">
        <v>65</v>
      </c>
      <c r="B4" s="100" t="s">
        <v>39</v>
      </c>
      <c r="C4" s="100" t="s">
        <v>176</v>
      </c>
      <c r="D4" s="100" t="s">
        <v>66</v>
      </c>
      <c r="E4" s="98" t="s">
        <v>56</v>
      </c>
      <c r="F4" s="116" t="s">
        <v>67</v>
      </c>
      <c r="G4" s="99"/>
    </row>
    <row r="5" spans="1:7" ht="60.6">
      <c r="A5" s="119" t="s">
        <v>163</v>
      </c>
      <c r="B5" s="100" t="s">
        <v>48</v>
      </c>
      <c r="C5" s="100" t="s">
        <v>173</v>
      </c>
      <c r="D5" s="100" t="s">
        <v>63</v>
      </c>
      <c r="E5" s="100" t="s">
        <v>68</v>
      </c>
      <c r="F5" s="116" t="s">
        <v>69</v>
      </c>
    </row>
    <row r="6" spans="1:7" ht="75">
      <c r="A6" s="120" t="s">
        <v>164</v>
      </c>
      <c r="B6" s="100" t="s">
        <v>48</v>
      </c>
      <c r="C6" s="100" t="s">
        <v>177</v>
      </c>
      <c r="D6" s="100" t="s">
        <v>63</v>
      </c>
      <c r="E6" s="100" t="s">
        <v>68</v>
      </c>
      <c r="F6" s="116" t="s">
        <v>70</v>
      </c>
    </row>
    <row r="7" spans="1:7" ht="120.6" thickBot="1">
      <c r="A7" s="121" t="s">
        <v>165</v>
      </c>
      <c r="B7" s="122" t="s">
        <v>48</v>
      </c>
      <c r="C7" s="122" t="s">
        <v>174</v>
      </c>
      <c r="D7" s="122" t="s">
        <v>71</v>
      </c>
      <c r="E7" s="122" t="s">
        <v>68</v>
      </c>
      <c r="F7" s="123" t="s">
        <v>72</v>
      </c>
    </row>
    <row r="19" spans="1:1">
      <c r="A19" s="105"/>
    </row>
  </sheetData>
  <customSheetViews>
    <customSheetView guid="{1CAAA634-330A-41F2-949C-51034D8CC717}" scale="80" fitToPage="1">
      <pane ySplit="1" topLeftCell="A8" activePane="bottomLeft" state="frozen"/>
      <selection pane="bottomLeft" activeCell="F3" sqref="F3"/>
      <pageMargins left="0" right="0" top="0" bottom="0" header="0" footer="0"/>
      <printOptions horizontalCentered="1"/>
      <pageSetup paperSize="5" scale="64" fitToHeight="0" orientation="landscape" useFirstPageNumber="1" r:id="rId1"/>
      <headerFooter scaleWithDoc="0">
        <oddHeader>&amp;C&amp;A</oddHeader>
        <oddFooter>&amp;LCreation Date: 8/28/19&amp;R&amp;A, Page &amp;P
&amp;F</oddFooter>
      </headerFooter>
    </customSheetView>
    <customSheetView guid="{EC861D74-364D-40CF-B246-88870A77CCE9}" scale="80" showPageBreaks="1" fitToPage="1">
      <pane ySplit="1" topLeftCell="A8" activePane="bottomLeft" state="frozen"/>
      <selection pane="bottomLeft" activeCell="F3" sqref="F3"/>
      <pageMargins left="0" right="0" top="0" bottom="0" header="0" footer="0"/>
      <printOptions horizontalCentered="1"/>
      <pageSetup paperSize="5" scale="64"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81" fitToHeight="0" orientation="landscape" horizontalDpi="300" verticalDpi="300" r:id="rId3"/>
  <headerFooter>
    <oddHeader>&amp;C&amp;"Arial,Bold"&amp;14FY23-24 BHS AOA MH Residential Objectives</oddHeader>
    <oddFooter>&amp;L&amp;"Arial,Regular"Updated 2/12/24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sheetPr>
  <dimension ref="A1"/>
  <sheetViews>
    <sheetView workbookViewId="0"/>
  </sheetViews>
  <sheetFormatPr defaultColWidth="8.81640625" defaultRowHeight="15"/>
  <sheetData>
    <row r="1" spans="1:1">
      <c r="A1" t="s">
        <v>57</v>
      </c>
    </row>
  </sheetData>
  <customSheetViews>
    <customSheetView guid="{1CAAA634-330A-41F2-949C-51034D8CC717}" state="hidden">
      <pageMargins left="0" right="0" top="0" bottom="0" header="0" footer="0"/>
    </customSheetView>
    <customSheetView guid="{EC861D74-364D-40CF-B246-88870A77CCE9}" state="hidden">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5"/>
  <sheetViews>
    <sheetView tabSelected="1" view="pageLayout" zoomScaleNormal="100" zoomScaleSheetLayoutView="100" workbookViewId="0">
      <selection activeCell="C2" sqref="C2"/>
    </sheetView>
  </sheetViews>
  <sheetFormatPr defaultColWidth="8.81640625" defaultRowHeight="15"/>
  <cols>
    <col min="1" max="1" width="35.453125" style="97" bestFit="1" customWidth="1"/>
    <col min="2" max="2" width="8.81640625" style="102" bestFit="1" customWidth="1"/>
    <col min="3" max="3" width="37.81640625" style="97" bestFit="1" customWidth="1"/>
    <col min="4" max="4" width="36.453125" style="97" customWidth="1"/>
    <col min="5" max="5" width="14.1796875" style="97" bestFit="1" customWidth="1"/>
    <col min="6" max="6" width="12.81640625" style="97" bestFit="1" customWidth="1"/>
    <col min="7" max="7" width="42.54296875" style="97" customWidth="1"/>
    <col min="8" max="16384" width="8.81640625" style="97"/>
  </cols>
  <sheetData>
    <row r="1" spans="1:7" ht="46.8">
      <c r="A1" s="124" t="s">
        <v>1</v>
      </c>
      <c r="B1" s="125" t="s">
        <v>38</v>
      </c>
      <c r="C1" s="125" t="s">
        <v>2</v>
      </c>
      <c r="D1" s="125" t="s">
        <v>3</v>
      </c>
      <c r="E1" s="125" t="s">
        <v>4</v>
      </c>
      <c r="F1" s="126" t="s">
        <v>5</v>
      </c>
      <c r="G1" s="97" t="s">
        <v>162</v>
      </c>
    </row>
    <row r="2" spans="1:7" ht="60">
      <c r="A2" s="127" t="s">
        <v>166</v>
      </c>
      <c r="B2" s="128" t="s">
        <v>39</v>
      </c>
      <c r="C2" s="129" t="s">
        <v>74</v>
      </c>
      <c r="D2" s="128" t="s">
        <v>75</v>
      </c>
      <c r="E2" s="128" t="s">
        <v>73</v>
      </c>
      <c r="F2" s="130" t="s">
        <v>76</v>
      </c>
    </row>
    <row r="3" spans="1:7" ht="150">
      <c r="A3" s="131" t="s">
        <v>185</v>
      </c>
      <c r="B3" s="128" t="s">
        <v>39</v>
      </c>
      <c r="C3" s="128" t="s">
        <v>178</v>
      </c>
      <c r="D3" s="128" t="s">
        <v>40</v>
      </c>
      <c r="E3" s="132" t="s">
        <v>41</v>
      </c>
      <c r="F3" s="130" t="s">
        <v>42</v>
      </c>
    </row>
    <row r="4" spans="1:7" ht="150">
      <c r="A4" s="131" t="s">
        <v>186</v>
      </c>
      <c r="B4" s="128" t="s">
        <v>39</v>
      </c>
      <c r="C4" s="128" t="s">
        <v>179</v>
      </c>
      <c r="D4" s="128" t="s">
        <v>40</v>
      </c>
      <c r="E4" s="133" t="s">
        <v>43</v>
      </c>
      <c r="F4" s="130" t="s">
        <v>44</v>
      </c>
    </row>
    <row r="5" spans="1:7" ht="135">
      <c r="A5" s="134" t="s">
        <v>167</v>
      </c>
      <c r="B5" s="128" t="s">
        <v>39</v>
      </c>
      <c r="C5" s="135" t="s">
        <v>180</v>
      </c>
      <c r="D5" s="128" t="s">
        <v>45</v>
      </c>
      <c r="E5" s="133" t="s">
        <v>46</v>
      </c>
      <c r="F5" s="130" t="s">
        <v>47</v>
      </c>
      <c r="G5" s="110"/>
    </row>
    <row r="6" spans="1:7" ht="90.6">
      <c r="A6" s="134" t="s">
        <v>168</v>
      </c>
      <c r="B6" s="128" t="s">
        <v>48</v>
      </c>
      <c r="C6" s="128" t="s">
        <v>181</v>
      </c>
      <c r="D6" s="128" t="s">
        <v>40</v>
      </c>
      <c r="E6" s="133" t="s">
        <v>49</v>
      </c>
      <c r="F6" s="130" t="s">
        <v>50</v>
      </c>
      <c r="G6" s="110"/>
    </row>
    <row r="7" spans="1:7" ht="75">
      <c r="A7" s="131" t="s">
        <v>169</v>
      </c>
      <c r="B7" s="128" t="s">
        <v>48</v>
      </c>
      <c r="C7" s="128" t="s">
        <v>182</v>
      </c>
      <c r="D7" s="128" t="s">
        <v>40</v>
      </c>
      <c r="E7" s="133" t="s">
        <v>49</v>
      </c>
      <c r="F7" s="130" t="s">
        <v>51</v>
      </c>
    </row>
    <row r="8" spans="1:7" ht="90">
      <c r="A8" s="134" t="s">
        <v>170</v>
      </c>
      <c r="B8" s="128" t="s">
        <v>48</v>
      </c>
      <c r="C8" s="128" t="s">
        <v>183</v>
      </c>
      <c r="D8" s="128" t="s">
        <v>40</v>
      </c>
      <c r="E8" s="133" t="s">
        <v>49</v>
      </c>
      <c r="F8" s="130" t="s">
        <v>52</v>
      </c>
      <c r="G8" s="110"/>
    </row>
    <row r="9" spans="1:7" ht="75.599999999999994" thickBot="1">
      <c r="A9" s="136" t="s">
        <v>171</v>
      </c>
      <c r="B9" s="137" t="s">
        <v>48</v>
      </c>
      <c r="C9" s="140" t="s">
        <v>184</v>
      </c>
      <c r="D9" s="137" t="s">
        <v>53</v>
      </c>
      <c r="E9" s="138" t="s">
        <v>54</v>
      </c>
      <c r="F9" s="139" t="s">
        <v>55</v>
      </c>
    </row>
    <row r="15" spans="1:7">
      <c r="A15" s="105"/>
    </row>
  </sheetData>
  <customSheetViews>
    <customSheetView guid="{1CAAA634-330A-41F2-949C-51034D8CC717}" fitToPage="1">
      <pane ySplit="1" topLeftCell="A2" activePane="bottomLeft" state="frozen"/>
      <selection pane="bottomLeft" activeCell="C4" sqref="C4"/>
      <pageMargins left="0" right="0" top="0" bottom="0" header="0" footer="0"/>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pane ySplit="1" topLeftCell="A2" activePane="bottomLeft" state="frozen"/>
      <selection pane="bottomLeft" activeCell="C4" sqref="C4"/>
      <pageMargins left="0" right="0" top="0" bottom="0" header="0" footer="0"/>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71" fitToHeight="0" orientation="landscape" horizontalDpi="300" verticalDpi="300" r:id="rId3"/>
  <headerFooter>
    <oddHeader>&amp;C&amp;"Arial,Bold"&amp;14FY23-24 BHS Supportive Housing OP</oddHeader>
    <oddFooter>&amp;L&amp;"Arial,Regular"Updated 2/12/24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1"/>
  <sheetViews>
    <sheetView view="pageBreakPreview" zoomScaleNormal="100" zoomScaleSheetLayoutView="100" workbookViewId="0">
      <selection activeCell="C29" sqref="C29"/>
    </sheetView>
  </sheetViews>
  <sheetFormatPr defaultColWidth="8.81640625" defaultRowHeight="15"/>
  <cols>
    <col min="2" max="2" width="32.81640625" customWidth="1"/>
    <col min="3" max="3" width="7.1796875" customWidth="1"/>
    <col min="4" max="4" width="7.453125" customWidth="1"/>
    <col min="5" max="5" width="7.54296875" customWidth="1"/>
    <col min="6" max="6" width="7" customWidth="1"/>
    <col min="7" max="7" width="7.81640625" customWidth="1"/>
    <col min="8" max="8" width="6.81640625" customWidth="1"/>
    <col min="9" max="11" width="7.81640625" customWidth="1"/>
    <col min="12" max="12" width="7.453125" customWidth="1"/>
    <col min="13" max="13" width="7.1796875" customWidth="1"/>
    <col min="14" max="14" width="7.453125" customWidth="1"/>
  </cols>
  <sheetData>
    <row r="1" spans="1:14" ht="44.7" customHeight="1" thickBot="1">
      <c r="A1" s="158"/>
      <c r="B1" s="158"/>
      <c r="C1" s="158"/>
      <c r="D1" s="158"/>
      <c r="E1" s="158"/>
      <c r="F1" s="158"/>
      <c r="G1" s="158"/>
      <c r="H1" s="158"/>
      <c r="I1" s="158"/>
      <c r="J1" s="158"/>
      <c r="K1" s="158"/>
      <c r="L1" s="158"/>
      <c r="M1" s="158"/>
      <c r="N1" s="158"/>
    </row>
    <row r="2" spans="1:14" ht="15.6">
      <c r="A2" s="50" t="s">
        <v>77</v>
      </c>
      <c r="B2" s="155" t="s">
        <v>78</v>
      </c>
      <c r="C2" s="156"/>
      <c r="D2" s="156"/>
      <c r="E2" s="156"/>
      <c r="F2" s="156"/>
      <c r="G2" s="156"/>
      <c r="H2" s="156"/>
      <c r="I2" s="156"/>
      <c r="J2" s="156"/>
      <c r="K2" s="156"/>
      <c r="L2" s="156"/>
      <c r="M2" s="156"/>
      <c r="N2" s="157"/>
    </row>
    <row r="3" spans="1:14" ht="17.25" customHeight="1">
      <c r="A3" s="165"/>
      <c r="B3" s="166"/>
      <c r="C3" s="169" t="s">
        <v>79</v>
      </c>
      <c r="D3" s="147"/>
      <c r="E3" s="146" t="s">
        <v>80</v>
      </c>
      <c r="F3" s="147"/>
      <c r="G3" s="146" t="s">
        <v>81</v>
      </c>
      <c r="H3" s="147"/>
      <c r="I3" s="146" t="s">
        <v>82</v>
      </c>
      <c r="J3" s="147"/>
      <c r="K3" s="146" t="s">
        <v>83</v>
      </c>
      <c r="L3" s="147"/>
      <c r="M3" s="146" t="s">
        <v>84</v>
      </c>
      <c r="N3" s="150"/>
    </row>
    <row r="4" spans="1:14">
      <c r="A4" s="167"/>
      <c r="B4" s="168"/>
      <c r="C4" s="170"/>
      <c r="D4" s="149"/>
      <c r="E4" s="148"/>
      <c r="F4" s="149"/>
      <c r="G4" s="148"/>
      <c r="H4" s="149"/>
      <c r="I4" s="148"/>
      <c r="J4" s="149"/>
      <c r="K4" s="148"/>
      <c r="L4" s="149"/>
      <c r="M4" s="148"/>
      <c r="N4" s="151"/>
    </row>
    <row r="5" spans="1:14">
      <c r="A5" s="178"/>
      <c r="B5" s="179"/>
      <c r="C5" s="51" t="s">
        <v>85</v>
      </c>
      <c r="D5" s="56" t="s">
        <v>86</v>
      </c>
      <c r="E5" s="62" t="s">
        <v>85</v>
      </c>
      <c r="F5" s="56" t="s">
        <v>86</v>
      </c>
      <c r="G5" s="62" t="s">
        <v>85</v>
      </c>
      <c r="H5" s="56" t="s">
        <v>86</v>
      </c>
      <c r="I5" s="62" t="s">
        <v>85</v>
      </c>
      <c r="J5" s="56" t="s">
        <v>86</v>
      </c>
      <c r="K5" s="62" t="s">
        <v>85</v>
      </c>
      <c r="L5" s="56" t="s">
        <v>86</v>
      </c>
      <c r="M5" s="62" t="s">
        <v>85</v>
      </c>
      <c r="N5" s="70" t="s">
        <v>86</v>
      </c>
    </row>
    <row r="6" spans="1:14" ht="22.5" customHeight="1">
      <c r="A6" s="163" t="s">
        <v>87</v>
      </c>
      <c r="B6" s="164"/>
      <c r="C6" s="52">
        <v>2</v>
      </c>
      <c r="D6" s="57">
        <v>2</v>
      </c>
      <c r="E6" s="52">
        <v>3</v>
      </c>
      <c r="F6" s="57">
        <v>3</v>
      </c>
      <c r="G6" s="63" t="s">
        <v>88</v>
      </c>
      <c r="H6" s="58" t="s">
        <v>88</v>
      </c>
      <c r="I6" s="63" t="s">
        <v>88</v>
      </c>
      <c r="J6" s="58" t="s">
        <v>88</v>
      </c>
      <c r="K6" s="63">
        <v>1</v>
      </c>
      <c r="L6" s="57">
        <v>1</v>
      </c>
      <c r="M6" s="63">
        <v>1</v>
      </c>
      <c r="N6" s="71">
        <v>1</v>
      </c>
    </row>
    <row r="7" spans="1:14" ht="22.5" customHeight="1">
      <c r="A7" s="161" t="s">
        <v>89</v>
      </c>
      <c r="B7" s="162"/>
      <c r="C7" s="53" t="s">
        <v>88</v>
      </c>
      <c r="D7" s="58" t="s">
        <v>88</v>
      </c>
      <c r="E7" s="63" t="s">
        <v>88</v>
      </c>
      <c r="F7" s="58" t="s">
        <v>88</v>
      </c>
      <c r="G7" s="65">
        <v>6</v>
      </c>
      <c r="H7" s="68">
        <v>3</v>
      </c>
      <c r="I7" s="65">
        <v>6</v>
      </c>
      <c r="J7" s="58">
        <v>2</v>
      </c>
      <c r="K7" s="63" t="s">
        <v>88</v>
      </c>
      <c r="L7" s="58" t="s">
        <v>88</v>
      </c>
      <c r="M7" s="63" t="s">
        <v>88</v>
      </c>
      <c r="N7" s="72" t="s">
        <v>88</v>
      </c>
    </row>
    <row r="8" spans="1:14" ht="21.45" customHeight="1">
      <c r="A8" s="161" t="s">
        <v>90</v>
      </c>
      <c r="B8" s="162"/>
      <c r="C8" s="54">
        <v>2</v>
      </c>
      <c r="D8" s="59">
        <v>2</v>
      </c>
      <c r="E8" s="63" t="s">
        <v>88</v>
      </c>
      <c r="F8" s="58" t="s">
        <v>88</v>
      </c>
      <c r="G8" s="63" t="s">
        <v>88</v>
      </c>
      <c r="H8" s="69" t="s">
        <v>88</v>
      </c>
      <c r="I8" s="63" t="s">
        <v>88</v>
      </c>
      <c r="J8" s="58" t="s">
        <v>88</v>
      </c>
      <c r="K8" s="63" t="s">
        <v>88</v>
      </c>
      <c r="L8" s="58" t="s">
        <v>88</v>
      </c>
      <c r="M8" s="63" t="s">
        <v>88</v>
      </c>
      <c r="N8" s="72" t="s">
        <v>88</v>
      </c>
    </row>
    <row r="9" spans="1:14" ht="19.2" customHeight="1">
      <c r="A9" s="161" t="s">
        <v>91</v>
      </c>
      <c r="B9" s="162"/>
      <c r="C9" s="54">
        <v>11</v>
      </c>
      <c r="D9" s="60">
        <v>6</v>
      </c>
      <c r="E9" s="64">
        <v>4</v>
      </c>
      <c r="F9" s="60">
        <v>4</v>
      </c>
      <c r="G9" s="64">
        <v>1</v>
      </c>
      <c r="H9" s="58">
        <v>5</v>
      </c>
      <c r="I9" s="63" t="s">
        <v>88</v>
      </c>
      <c r="J9" s="60">
        <v>4</v>
      </c>
      <c r="K9" s="63" t="s">
        <v>88</v>
      </c>
      <c r="L9" s="58" t="s">
        <v>88</v>
      </c>
      <c r="M9" s="63" t="s">
        <v>88</v>
      </c>
      <c r="N9" s="72" t="s">
        <v>88</v>
      </c>
    </row>
    <row r="10" spans="1:14" ht="22.2" customHeight="1">
      <c r="A10" s="161" t="s">
        <v>92</v>
      </c>
      <c r="B10" s="162"/>
      <c r="C10" s="54">
        <v>2</v>
      </c>
      <c r="D10" s="57">
        <v>1</v>
      </c>
      <c r="E10" s="63" t="s">
        <v>88</v>
      </c>
      <c r="F10" s="58" t="s">
        <v>88</v>
      </c>
      <c r="G10" s="63" t="s">
        <v>88</v>
      </c>
      <c r="H10" s="58" t="s">
        <v>88</v>
      </c>
      <c r="I10" s="63" t="s">
        <v>88</v>
      </c>
      <c r="J10" s="58" t="s">
        <v>88</v>
      </c>
      <c r="K10" s="63" t="s">
        <v>88</v>
      </c>
      <c r="L10" s="58" t="s">
        <v>88</v>
      </c>
      <c r="M10" s="63" t="s">
        <v>88</v>
      </c>
      <c r="N10" s="72" t="s">
        <v>88</v>
      </c>
    </row>
    <row r="11" spans="1:14" ht="19.95" customHeight="1">
      <c r="A11" s="161" t="s">
        <v>93</v>
      </c>
      <c r="B11" s="162"/>
      <c r="C11" s="54">
        <v>2</v>
      </c>
      <c r="D11" s="57">
        <v>1</v>
      </c>
      <c r="E11" s="63" t="s">
        <v>88</v>
      </c>
      <c r="F11" s="58" t="s">
        <v>88</v>
      </c>
      <c r="G11" s="63" t="s">
        <v>88</v>
      </c>
      <c r="H11" s="58" t="s">
        <v>88</v>
      </c>
      <c r="I11" s="63" t="s">
        <v>88</v>
      </c>
      <c r="J11" s="58" t="s">
        <v>88</v>
      </c>
      <c r="K11" s="63" t="s">
        <v>88</v>
      </c>
      <c r="L11" s="58" t="s">
        <v>88</v>
      </c>
      <c r="M11" s="63" t="s">
        <v>88</v>
      </c>
      <c r="N11" s="72" t="s">
        <v>88</v>
      </c>
    </row>
    <row r="12" spans="1:14" ht="21.45" customHeight="1">
      <c r="A12" s="161" t="s">
        <v>94</v>
      </c>
      <c r="B12" s="162"/>
      <c r="C12" s="54">
        <v>6</v>
      </c>
      <c r="D12" s="58" t="s">
        <v>88</v>
      </c>
      <c r="E12" s="65">
        <v>6</v>
      </c>
      <c r="F12" s="58" t="s">
        <v>88</v>
      </c>
      <c r="G12" s="65">
        <v>6</v>
      </c>
      <c r="H12" s="58" t="s">
        <v>88</v>
      </c>
      <c r="I12" s="65">
        <v>6</v>
      </c>
      <c r="J12" s="58" t="s">
        <v>88</v>
      </c>
      <c r="K12" s="63" t="s">
        <v>88</v>
      </c>
      <c r="L12" s="58" t="s">
        <v>88</v>
      </c>
      <c r="M12" s="63" t="s">
        <v>88</v>
      </c>
      <c r="N12" s="72" t="s">
        <v>88</v>
      </c>
    </row>
    <row r="13" spans="1:14" ht="19.5" customHeight="1">
      <c r="A13" s="161" t="s">
        <v>95</v>
      </c>
      <c r="B13" s="162"/>
      <c r="C13" s="54">
        <v>2</v>
      </c>
      <c r="D13" s="58" t="s">
        <v>88</v>
      </c>
      <c r="E13" s="63" t="s">
        <v>88</v>
      </c>
      <c r="F13" s="58" t="s">
        <v>88</v>
      </c>
      <c r="G13" s="65">
        <v>2</v>
      </c>
      <c r="H13" s="58" t="s">
        <v>88</v>
      </c>
      <c r="I13" s="63" t="s">
        <v>88</v>
      </c>
      <c r="J13" s="58" t="s">
        <v>88</v>
      </c>
      <c r="K13" s="63" t="s">
        <v>88</v>
      </c>
      <c r="L13" s="58" t="s">
        <v>88</v>
      </c>
      <c r="M13" s="63" t="s">
        <v>88</v>
      </c>
      <c r="N13" s="72" t="s">
        <v>88</v>
      </c>
    </row>
    <row r="14" spans="1:14" ht="22.95" customHeight="1">
      <c r="A14" s="163" t="s">
        <v>96</v>
      </c>
      <c r="B14" s="164"/>
      <c r="C14" s="54">
        <v>6</v>
      </c>
      <c r="D14" s="58" t="s">
        <v>88</v>
      </c>
      <c r="E14" s="66">
        <v>6</v>
      </c>
      <c r="F14" s="58" t="s">
        <v>88</v>
      </c>
      <c r="G14" s="66">
        <v>6</v>
      </c>
      <c r="H14" s="58" t="s">
        <v>88</v>
      </c>
      <c r="I14" s="66">
        <v>6</v>
      </c>
      <c r="J14" s="58" t="s">
        <v>88</v>
      </c>
      <c r="K14" s="63" t="s">
        <v>88</v>
      </c>
      <c r="L14" s="58" t="s">
        <v>88</v>
      </c>
      <c r="M14" s="63" t="s">
        <v>88</v>
      </c>
      <c r="N14" s="72" t="s">
        <v>88</v>
      </c>
    </row>
    <row r="15" spans="1:14" ht="21.45" customHeight="1" thickBot="1">
      <c r="A15" s="159" t="s">
        <v>97</v>
      </c>
      <c r="B15" s="160"/>
      <c r="C15" s="55">
        <f>SUM(C6:C14)</f>
        <v>33</v>
      </c>
      <c r="D15" s="61">
        <f>SUM(D6:D14)</f>
        <v>12</v>
      </c>
      <c r="E15" s="67">
        <f>SUM(E6:E14)</f>
        <v>19</v>
      </c>
      <c r="F15" s="61">
        <v>7</v>
      </c>
      <c r="G15" s="67">
        <f>SUM(G7:G14)</f>
        <v>21</v>
      </c>
      <c r="H15" s="61">
        <v>8</v>
      </c>
      <c r="I15" s="67">
        <f>SUM(I7:I14)</f>
        <v>18</v>
      </c>
      <c r="J15" s="61">
        <v>6</v>
      </c>
      <c r="K15" s="67">
        <v>1</v>
      </c>
      <c r="L15" s="61">
        <v>1</v>
      </c>
      <c r="M15" s="67">
        <v>1</v>
      </c>
      <c r="N15" s="73">
        <v>1</v>
      </c>
    </row>
    <row r="16" spans="1:14" ht="30" customHeight="1">
      <c r="A16" s="174" t="s">
        <v>98</v>
      </c>
      <c r="B16" s="175"/>
      <c r="C16" s="152">
        <v>32</v>
      </c>
      <c r="D16" s="153"/>
      <c r="E16" s="153"/>
      <c r="F16" s="153"/>
      <c r="G16" s="153"/>
      <c r="H16" s="153"/>
      <c r="I16" s="153"/>
      <c r="J16" s="153"/>
      <c r="K16" s="153"/>
      <c r="L16" s="153"/>
      <c r="M16" s="153"/>
      <c r="N16" s="154"/>
    </row>
    <row r="17" spans="1:14" ht="34.5" customHeight="1" thickBot="1">
      <c r="A17" s="176" t="s">
        <v>99</v>
      </c>
      <c r="B17" s="177"/>
      <c r="C17" s="171">
        <v>23</v>
      </c>
      <c r="D17" s="172"/>
      <c r="E17" s="172"/>
      <c r="F17" s="172"/>
      <c r="G17" s="172"/>
      <c r="H17" s="172"/>
      <c r="I17" s="172"/>
      <c r="J17" s="172"/>
      <c r="K17" s="172"/>
      <c r="L17" s="172"/>
      <c r="M17" s="172"/>
      <c r="N17" s="173"/>
    </row>
    <row r="19" spans="1:14" ht="18.600000000000001">
      <c r="A19" s="6" t="s">
        <v>100</v>
      </c>
      <c r="G19" s="4"/>
      <c r="H19" s="4"/>
    </row>
    <row r="20" spans="1:14" ht="18.600000000000001">
      <c r="A20" s="5" t="s">
        <v>101</v>
      </c>
    </row>
    <row r="21" spans="1:14" ht="18.600000000000001">
      <c r="A21" s="5" t="s">
        <v>102</v>
      </c>
    </row>
  </sheetData>
  <customSheetViews>
    <customSheetView guid="{1CAAA634-330A-41F2-949C-51034D8CC717}" showPageBreaks="1" printArea="1" state="hidden" view="pageBreakPreview">
      <selection activeCell="C29" sqref="C29"/>
      <pageMargins left="0" right="0" top="0" bottom="0" header="0" footer="0"/>
      <printOptions horizontalCentered="1"/>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 guid="{EC861D74-364D-40CF-B246-88870A77CCE9}" showPageBreaks="1" printArea="1" state="hidden" view="pageBreakPreview">
      <selection activeCell="C29" sqref="C29"/>
      <pageMargins left="0" right="0" top="0" bottom="0" header="0" footer="0"/>
      <printOptions horizontalCentered="1"/>
      <pageSetup paperSize="5" orientation="landscape" r:id="rId2"/>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s>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3"/>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44" zoomScale="90" zoomScaleNormal="100" zoomScaleSheetLayoutView="90" workbookViewId="0">
      <selection activeCell="H87" sqref="H87"/>
    </sheetView>
  </sheetViews>
  <sheetFormatPr defaultColWidth="8.81640625" defaultRowHeight="15"/>
  <cols>
    <col min="1" max="1" width="26.54296875" customWidth="1"/>
    <col min="2" max="2" width="28.81640625" customWidth="1"/>
    <col min="3" max="3" width="15.453125" customWidth="1"/>
    <col min="4" max="4" width="12.1796875" customWidth="1"/>
    <col min="5" max="5" width="13.81640625" customWidth="1"/>
    <col min="6" max="6" width="13.1796875" customWidth="1"/>
    <col min="7" max="7" width="16.54296875" customWidth="1"/>
    <col min="8" max="8" width="15.1796875" customWidth="1"/>
    <col min="9" max="9" width="16.453125" customWidth="1"/>
  </cols>
  <sheetData>
    <row r="1" spans="1:9" ht="24" hidden="1" customHeight="1" thickBot="1">
      <c r="A1" s="206"/>
      <c r="B1" s="207"/>
      <c r="C1" s="207"/>
      <c r="D1" s="207"/>
      <c r="E1" s="207"/>
      <c r="F1" s="207"/>
      <c r="G1" s="207"/>
      <c r="H1" s="207"/>
      <c r="I1" s="18"/>
    </row>
    <row r="2" spans="1:9">
      <c r="A2" s="7" t="s">
        <v>77</v>
      </c>
      <c r="B2" s="187" t="s">
        <v>78</v>
      </c>
      <c r="C2" s="188"/>
      <c r="D2" s="188"/>
      <c r="E2" s="188"/>
      <c r="F2" s="188"/>
      <c r="G2" s="188"/>
      <c r="H2" s="188"/>
      <c r="I2" s="188"/>
    </row>
    <row r="3" spans="1:9" ht="17.25" customHeight="1">
      <c r="A3" s="189"/>
      <c r="B3" s="190"/>
      <c r="C3" s="193" t="s">
        <v>79</v>
      </c>
      <c r="D3" s="193" t="s">
        <v>80</v>
      </c>
      <c r="E3" s="193" t="s">
        <v>81</v>
      </c>
      <c r="F3" s="193" t="s">
        <v>82</v>
      </c>
      <c r="G3" s="193" t="s">
        <v>103</v>
      </c>
      <c r="H3" s="193" t="s">
        <v>84</v>
      </c>
      <c r="I3" s="193" t="s">
        <v>104</v>
      </c>
    </row>
    <row r="4" spans="1:9">
      <c r="A4" s="191"/>
      <c r="B4" s="192"/>
      <c r="C4" s="194"/>
      <c r="D4" s="194"/>
      <c r="E4" s="194"/>
      <c r="F4" s="194"/>
      <c r="G4" s="194"/>
      <c r="H4" s="194"/>
      <c r="I4" s="194"/>
    </row>
    <row r="5" spans="1:9" s="46" customFormat="1" ht="17.25" customHeight="1">
      <c r="A5" s="47" t="s">
        <v>105</v>
      </c>
      <c r="B5" s="195"/>
      <c r="C5" s="195"/>
      <c r="D5" s="195"/>
      <c r="E5" s="195"/>
      <c r="F5" s="195"/>
      <c r="G5" s="195"/>
      <c r="H5" s="195"/>
      <c r="I5" s="196"/>
    </row>
    <row r="6" spans="1:9" ht="16.2">
      <c r="A6" s="183" t="s">
        <v>106</v>
      </c>
      <c r="B6" s="184"/>
      <c r="C6" s="8" t="s">
        <v>107</v>
      </c>
      <c r="D6" s="9"/>
      <c r="E6" s="10"/>
      <c r="F6" s="10"/>
      <c r="G6" s="11"/>
      <c r="H6" s="12"/>
      <c r="I6" s="12"/>
    </row>
    <row r="7" spans="1:9" ht="16.2">
      <c r="A7" s="204" t="s">
        <v>108</v>
      </c>
      <c r="B7" s="205"/>
      <c r="C7" s="8" t="s">
        <v>107</v>
      </c>
      <c r="D7" s="8" t="s">
        <v>107</v>
      </c>
      <c r="E7" s="13"/>
      <c r="F7" s="10"/>
      <c r="G7" s="10"/>
      <c r="H7" s="14"/>
      <c r="I7" s="14"/>
    </row>
    <row r="8" spans="1:9" ht="16.2">
      <c r="A8" s="204" t="s">
        <v>109</v>
      </c>
      <c r="B8" s="205"/>
      <c r="C8" s="10"/>
      <c r="D8" s="8" t="s">
        <v>107</v>
      </c>
      <c r="E8" s="15"/>
      <c r="F8" s="10"/>
      <c r="G8" s="10"/>
      <c r="H8" s="14"/>
      <c r="I8" s="14"/>
    </row>
    <row r="9" spans="1:9" ht="16.2">
      <c r="A9" s="204" t="s">
        <v>110</v>
      </c>
      <c r="B9" s="205"/>
      <c r="C9" s="10"/>
      <c r="D9" s="8" t="s">
        <v>107</v>
      </c>
      <c r="E9" s="10"/>
      <c r="F9" s="16"/>
      <c r="G9" s="10"/>
      <c r="H9" s="14"/>
      <c r="I9" s="14"/>
    </row>
    <row r="10" spans="1:9" ht="16.2">
      <c r="A10" s="204" t="s">
        <v>111</v>
      </c>
      <c r="B10" s="205"/>
      <c r="C10" s="8"/>
      <c r="D10" s="16"/>
      <c r="E10" s="10"/>
      <c r="F10" s="16"/>
      <c r="G10" s="8" t="s">
        <v>107</v>
      </c>
      <c r="H10" s="17"/>
      <c r="I10" s="17"/>
    </row>
    <row r="11" spans="1:9" ht="16.2">
      <c r="A11" s="204" t="s">
        <v>112</v>
      </c>
      <c r="B11" s="205"/>
      <c r="C11" s="8"/>
      <c r="D11" s="16"/>
      <c r="E11" s="10"/>
      <c r="F11" s="16"/>
      <c r="G11" s="8"/>
      <c r="H11" s="17" t="s">
        <v>107</v>
      </c>
      <c r="I11" s="17"/>
    </row>
    <row r="12" spans="1:9" ht="17.25" customHeight="1" thickBot="1">
      <c r="A12" s="185" t="s">
        <v>113</v>
      </c>
      <c r="B12" s="186"/>
      <c r="C12" s="38">
        <v>2</v>
      </c>
      <c r="D12" s="39">
        <v>3</v>
      </c>
      <c r="E12" s="39" t="s">
        <v>88</v>
      </c>
      <c r="F12" s="39" t="s">
        <v>88</v>
      </c>
      <c r="G12" s="39">
        <v>1</v>
      </c>
      <c r="H12" s="40">
        <v>1</v>
      </c>
      <c r="I12" s="39" t="s">
        <v>88</v>
      </c>
    </row>
    <row r="13" spans="1:9" s="46" customFormat="1" ht="17.25" customHeight="1">
      <c r="A13" s="47" t="s">
        <v>114</v>
      </c>
      <c r="B13" s="195"/>
      <c r="C13" s="195"/>
      <c r="D13" s="195"/>
      <c r="E13" s="195"/>
      <c r="F13" s="195"/>
      <c r="G13" s="195"/>
      <c r="H13" s="195"/>
      <c r="I13" s="196"/>
    </row>
    <row r="14" spans="1:9" ht="16.2">
      <c r="A14" s="183" t="s">
        <v>115</v>
      </c>
      <c r="B14" s="184"/>
      <c r="C14" s="10"/>
      <c r="D14" s="9"/>
      <c r="E14" s="8" t="s">
        <v>107</v>
      </c>
      <c r="F14" s="8" t="s">
        <v>107</v>
      </c>
      <c r="G14" s="11"/>
      <c r="H14" s="12"/>
      <c r="I14" s="12"/>
    </row>
    <row r="15" spans="1:9" ht="16.2">
      <c r="A15" s="204" t="s">
        <v>116</v>
      </c>
      <c r="B15" s="205"/>
      <c r="C15" s="13"/>
      <c r="D15" s="8"/>
      <c r="E15" s="8" t="s">
        <v>107</v>
      </c>
      <c r="F15" s="10"/>
      <c r="G15" s="10"/>
      <c r="H15" s="14"/>
      <c r="I15" s="14"/>
    </row>
    <row r="16" spans="1:9" ht="16.2">
      <c r="A16" s="204" t="s">
        <v>117</v>
      </c>
      <c r="B16" s="205"/>
      <c r="C16" s="15"/>
      <c r="D16" s="8"/>
      <c r="E16" s="8" t="s">
        <v>107</v>
      </c>
      <c r="F16" s="8" t="s">
        <v>107</v>
      </c>
      <c r="G16" s="10"/>
      <c r="H16" s="14"/>
      <c r="I16" s="14"/>
    </row>
    <row r="17" spans="1:9" ht="15.6" thickBot="1">
      <c r="A17" s="185" t="s">
        <v>118</v>
      </c>
      <c r="B17" s="186"/>
      <c r="C17" s="39" t="s">
        <v>88</v>
      </c>
      <c r="D17" s="39" t="s">
        <v>88</v>
      </c>
      <c r="E17" s="38">
        <v>3</v>
      </c>
      <c r="F17" s="39">
        <v>2</v>
      </c>
      <c r="G17" s="39" t="s">
        <v>88</v>
      </c>
      <c r="H17" s="40" t="s">
        <v>88</v>
      </c>
      <c r="I17" s="40" t="s">
        <v>88</v>
      </c>
    </row>
    <row r="18" spans="1:9" s="46" customFormat="1" ht="17.25" customHeight="1">
      <c r="A18" s="180" t="s">
        <v>119</v>
      </c>
      <c r="B18" s="181"/>
      <c r="C18" s="181"/>
      <c r="D18" s="181"/>
      <c r="E18" s="181"/>
      <c r="F18" s="181"/>
      <c r="G18" s="181"/>
      <c r="H18" s="181"/>
      <c r="I18" s="182"/>
    </row>
    <row r="19" spans="1:9" ht="16.2">
      <c r="A19" s="183" t="s">
        <v>120</v>
      </c>
      <c r="B19" s="184"/>
      <c r="C19" s="8" t="s">
        <v>107</v>
      </c>
      <c r="D19" s="9"/>
      <c r="E19" s="8"/>
      <c r="F19" s="11"/>
      <c r="G19" s="11"/>
      <c r="H19" s="12"/>
      <c r="I19" s="12"/>
    </row>
    <row r="20" spans="1:9" ht="16.2">
      <c r="A20" s="204" t="s">
        <v>121</v>
      </c>
      <c r="B20" s="205"/>
      <c r="C20" s="8" t="s">
        <v>107</v>
      </c>
      <c r="D20" s="8"/>
      <c r="E20" s="8"/>
      <c r="F20" s="10"/>
      <c r="G20" s="10"/>
      <c r="H20" s="14"/>
      <c r="I20" s="14"/>
    </row>
    <row r="21" spans="1:9" ht="15.6" thickBot="1">
      <c r="A21" s="185" t="s">
        <v>122</v>
      </c>
      <c r="B21" s="186"/>
      <c r="C21" s="39">
        <v>2</v>
      </c>
      <c r="D21" s="39" t="s">
        <v>88</v>
      </c>
      <c r="E21" s="39" t="s">
        <v>88</v>
      </c>
      <c r="F21" s="39" t="s">
        <v>88</v>
      </c>
      <c r="G21" s="39" t="s">
        <v>88</v>
      </c>
      <c r="H21" s="40" t="s">
        <v>88</v>
      </c>
      <c r="I21" s="40" t="s">
        <v>88</v>
      </c>
    </row>
    <row r="22" spans="1:9" s="46" customFormat="1" ht="17.25" customHeight="1">
      <c r="A22" s="180" t="s">
        <v>123</v>
      </c>
      <c r="B22" s="181"/>
      <c r="C22" s="181"/>
      <c r="D22" s="181"/>
      <c r="E22" s="181"/>
      <c r="F22" s="181"/>
      <c r="G22" s="181"/>
      <c r="H22" s="181"/>
      <c r="I22" s="182"/>
    </row>
    <row r="23" spans="1:9" ht="16.2">
      <c r="A23" s="183" t="s">
        <v>124</v>
      </c>
      <c r="B23" s="184"/>
      <c r="C23" s="8" t="s">
        <v>107</v>
      </c>
      <c r="D23" s="8" t="s">
        <v>107</v>
      </c>
      <c r="E23" s="10"/>
      <c r="F23" s="10"/>
      <c r="G23" s="11"/>
      <c r="H23" s="12"/>
      <c r="I23" s="12"/>
    </row>
    <row r="24" spans="1:9" ht="16.2">
      <c r="A24" s="204" t="s">
        <v>125</v>
      </c>
      <c r="B24" s="205"/>
      <c r="C24" s="8" t="s">
        <v>107</v>
      </c>
      <c r="D24" s="8" t="s">
        <v>107</v>
      </c>
      <c r="E24" s="13"/>
      <c r="F24" s="10"/>
      <c r="G24" s="10"/>
      <c r="H24" s="14"/>
      <c r="I24" s="14"/>
    </row>
    <row r="25" spans="1:9" ht="16.2">
      <c r="A25" s="204" t="s">
        <v>126</v>
      </c>
      <c r="B25" s="205"/>
      <c r="C25" s="8" t="s">
        <v>107</v>
      </c>
      <c r="D25" s="8" t="s">
        <v>107</v>
      </c>
      <c r="E25" s="15"/>
      <c r="F25" s="10"/>
      <c r="G25" s="10"/>
      <c r="H25" s="14"/>
      <c r="I25" s="14"/>
    </row>
    <row r="26" spans="1:9" ht="16.2">
      <c r="A26" s="204" t="s">
        <v>127</v>
      </c>
      <c r="B26" s="205"/>
      <c r="C26" s="8" t="s">
        <v>107</v>
      </c>
      <c r="D26" s="16"/>
      <c r="E26" s="8" t="s">
        <v>107</v>
      </c>
      <c r="F26" s="16"/>
      <c r="G26" s="10"/>
      <c r="H26" s="10"/>
      <c r="I26" s="10"/>
    </row>
    <row r="27" spans="1:9" ht="16.2">
      <c r="A27" s="204" t="s">
        <v>128</v>
      </c>
      <c r="B27" s="205"/>
      <c r="C27" s="8" t="s">
        <v>107</v>
      </c>
      <c r="D27" s="8" t="s">
        <v>107</v>
      </c>
      <c r="E27" s="10"/>
      <c r="F27" s="16"/>
      <c r="G27" s="8"/>
      <c r="H27" s="8"/>
      <c r="I27" s="8"/>
    </row>
    <row r="28" spans="1:9" ht="16.2">
      <c r="A28" s="183" t="s">
        <v>129</v>
      </c>
      <c r="B28" s="184"/>
      <c r="C28" s="8" t="s">
        <v>107</v>
      </c>
      <c r="D28" s="9"/>
      <c r="E28" s="10"/>
      <c r="F28" s="10"/>
      <c r="G28" s="11"/>
      <c r="H28" s="11"/>
      <c r="I28" s="11"/>
    </row>
    <row r="29" spans="1:9" ht="16.2">
      <c r="A29" s="204" t="s">
        <v>130</v>
      </c>
      <c r="B29" s="205"/>
      <c r="C29" s="10"/>
      <c r="D29" s="8"/>
      <c r="E29" s="8" t="s">
        <v>107</v>
      </c>
      <c r="F29" s="8" t="s">
        <v>107</v>
      </c>
      <c r="G29" s="10"/>
      <c r="H29" s="10"/>
      <c r="I29" s="10"/>
    </row>
    <row r="30" spans="1:9" ht="16.2">
      <c r="A30" s="204" t="s">
        <v>131</v>
      </c>
      <c r="B30" s="205"/>
      <c r="C30" s="10"/>
      <c r="D30" s="8"/>
      <c r="E30" s="8" t="s">
        <v>107</v>
      </c>
      <c r="F30" s="8" t="s">
        <v>107</v>
      </c>
      <c r="G30" s="10"/>
      <c r="H30" s="10"/>
      <c r="I30" s="10"/>
    </row>
    <row r="31" spans="1:9" ht="16.2">
      <c r="A31" s="204" t="s">
        <v>132</v>
      </c>
      <c r="B31" s="205"/>
      <c r="C31" s="8"/>
      <c r="D31" s="16"/>
      <c r="E31" s="8" t="s">
        <v>107</v>
      </c>
      <c r="F31" s="8" t="s">
        <v>107</v>
      </c>
      <c r="G31" s="10"/>
      <c r="H31" s="10"/>
      <c r="I31" s="10"/>
    </row>
    <row r="32" spans="1:9" ht="16.2">
      <c r="A32" s="204" t="s">
        <v>133</v>
      </c>
      <c r="B32" s="205"/>
      <c r="C32" s="8"/>
      <c r="D32" s="16"/>
      <c r="E32" s="8" t="s">
        <v>107</v>
      </c>
      <c r="F32" s="8" t="s">
        <v>107</v>
      </c>
      <c r="G32" s="8"/>
      <c r="H32" s="8"/>
      <c r="I32" s="8"/>
    </row>
    <row r="33" spans="1:9" ht="15.6" thickBot="1">
      <c r="A33" s="185" t="s">
        <v>134</v>
      </c>
      <c r="B33" s="186"/>
      <c r="C33" s="38">
        <v>6</v>
      </c>
      <c r="D33" s="39">
        <v>4</v>
      </c>
      <c r="E33" s="39">
        <v>5</v>
      </c>
      <c r="F33" s="39">
        <v>4</v>
      </c>
      <c r="G33" s="39" t="s">
        <v>88</v>
      </c>
      <c r="H33" s="41" t="s">
        <v>88</v>
      </c>
      <c r="I33" s="41" t="s">
        <v>88</v>
      </c>
    </row>
    <row r="34" spans="1:9" ht="17.25" customHeight="1">
      <c r="A34" s="197" t="s">
        <v>135</v>
      </c>
      <c r="B34" s="198"/>
      <c r="C34" s="198"/>
      <c r="D34" s="198"/>
      <c r="E34" s="198"/>
      <c r="F34" s="198"/>
      <c r="G34" s="198"/>
      <c r="H34" s="198"/>
      <c r="I34" s="199"/>
    </row>
    <row r="35" spans="1:9" ht="16.2">
      <c r="A35" s="183" t="s">
        <v>136</v>
      </c>
      <c r="B35" s="184"/>
      <c r="C35" s="8" t="s">
        <v>107</v>
      </c>
      <c r="D35" s="9"/>
      <c r="E35" s="8"/>
      <c r="F35" s="11"/>
      <c r="G35" s="11"/>
      <c r="H35" s="12"/>
      <c r="I35" s="12"/>
    </row>
    <row r="36" spans="1:9" ht="19.95" customHeight="1" thickBot="1">
      <c r="A36" s="185" t="s">
        <v>137</v>
      </c>
      <c r="B36" s="186"/>
      <c r="C36" s="39">
        <v>1</v>
      </c>
      <c r="D36" s="39" t="s">
        <v>88</v>
      </c>
      <c r="E36" s="39" t="s">
        <v>88</v>
      </c>
      <c r="F36" s="39" t="s">
        <v>88</v>
      </c>
      <c r="G36" s="39" t="s">
        <v>88</v>
      </c>
      <c r="H36" s="40" t="s">
        <v>88</v>
      </c>
      <c r="I36" s="40" t="s">
        <v>88</v>
      </c>
    </row>
    <row r="37" spans="1:9" ht="17.25" customHeight="1">
      <c r="A37" s="197" t="s">
        <v>138</v>
      </c>
      <c r="B37" s="198"/>
      <c r="C37" s="198"/>
      <c r="D37" s="198"/>
      <c r="E37" s="198"/>
      <c r="F37" s="198"/>
      <c r="G37" s="198"/>
      <c r="H37" s="198"/>
      <c r="I37" s="199"/>
    </row>
    <row r="38" spans="1:9" ht="16.2">
      <c r="A38" s="202" t="s">
        <v>139</v>
      </c>
      <c r="B38" s="203"/>
      <c r="C38" s="24" t="s">
        <v>107</v>
      </c>
      <c r="D38" s="25"/>
      <c r="E38" s="24"/>
      <c r="F38" s="26"/>
      <c r="G38" s="26"/>
      <c r="H38" s="26"/>
      <c r="I38" s="12"/>
    </row>
    <row r="39" spans="1:9" ht="15.6" thickBot="1">
      <c r="A39" s="200" t="s">
        <v>140</v>
      </c>
      <c r="B39" s="201"/>
      <c r="C39" s="42">
        <v>1</v>
      </c>
      <c r="D39" s="43" t="s">
        <v>88</v>
      </c>
      <c r="E39" s="42" t="s">
        <v>88</v>
      </c>
      <c r="F39" s="43" t="s">
        <v>88</v>
      </c>
      <c r="G39" s="42" t="s">
        <v>88</v>
      </c>
      <c r="H39" s="43" t="s">
        <v>88</v>
      </c>
      <c r="I39" s="40" t="s">
        <v>88</v>
      </c>
    </row>
    <row r="40" spans="1:9">
      <c r="A40" s="37"/>
      <c r="B40" s="37"/>
      <c r="C40" s="23"/>
      <c r="D40" s="23"/>
      <c r="E40" s="23"/>
      <c r="F40" s="23"/>
      <c r="G40" s="23"/>
      <c r="H40" s="23"/>
      <c r="I40" s="23"/>
    </row>
    <row r="41" spans="1:9" ht="14.7" customHeight="1">
      <c r="A41" s="37"/>
      <c r="B41" s="37"/>
      <c r="C41" s="23"/>
      <c r="D41" s="23"/>
      <c r="E41" s="23"/>
      <c r="F41" s="23"/>
      <c r="G41" s="23"/>
      <c r="H41" s="23"/>
      <c r="I41" s="23"/>
    </row>
    <row r="42" spans="1:9">
      <c r="A42" s="37"/>
      <c r="B42" s="37"/>
      <c r="C42" s="23"/>
      <c r="D42" s="23"/>
      <c r="E42" s="23"/>
      <c r="F42" s="23"/>
      <c r="G42" s="23"/>
      <c r="H42" s="23"/>
      <c r="I42" s="23"/>
    </row>
    <row r="43" spans="1:9" s="46" customFormat="1">
      <c r="A43" s="44"/>
      <c r="B43" s="44"/>
      <c r="C43" s="45"/>
      <c r="D43" s="45"/>
      <c r="E43" s="45"/>
      <c r="F43" s="45"/>
      <c r="G43" s="45"/>
      <c r="H43" s="45"/>
      <c r="I43" s="45"/>
    </row>
    <row r="44" spans="1:9">
      <c r="A44" s="7" t="s">
        <v>77</v>
      </c>
      <c r="B44" s="187" t="s">
        <v>78</v>
      </c>
      <c r="C44" s="188"/>
      <c r="D44" s="188"/>
      <c r="E44" s="188"/>
      <c r="F44" s="188"/>
      <c r="G44" s="188"/>
      <c r="H44" s="188"/>
      <c r="I44" s="188"/>
    </row>
    <row r="45" spans="1:9" ht="17.25" customHeight="1">
      <c r="A45" s="189"/>
      <c r="B45" s="190"/>
      <c r="C45" s="193" t="s">
        <v>79</v>
      </c>
      <c r="D45" s="193" t="s">
        <v>80</v>
      </c>
      <c r="E45" s="193" t="s">
        <v>81</v>
      </c>
      <c r="F45" s="193" t="s">
        <v>82</v>
      </c>
      <c r="G45" s="193" t="s">
        <v>103</v>
      </c>
      <c r="H45" s="193" t="s">
        <v>84</v>
      </c>
      <c r="I45" s="193" t="s">
        <v>104</v>
      </c>
    </row>
    <row r="46" spans="1:9" s="46" customFormat="1">
      <c r="A46" s="191"/>
      <c r="B46" s="192"/>
      <c r="C46" s="194"/>
      <c r="D46" s="194"/>
      <c r="E46" s="194"/>
      <c r="F46" s="194"/>
      <c r="G46" s="194"/>
      <c r="H46" s="194"/>
      <c r="I46" s="194"/>
    </row>
    <row r="47" spans="1:9" s="46" customFormat="1" ht="17.25" customHeight="1">
      <c r="A47" s="180" t="s">
        <v>141</v>
      </c>
      <c r="B47" s="181"/>
      <c r="C47" s="181"/>
      <c r="D47" s="181"/>
      <c r="E47" s="181"/>
      <c r="F47" s="181"/>
      <c r="G47" s="181"/>
      <c r="H47" s="181"/>
      <c r="I47" s="182"/>
    </row>
    <row r="48" spans="1:9" ht="16.2">
      <c r="A48" s="183" t="s">
        <v>142</v>
      </c>
      <c r="B48" s="184"/>
      <c r="C48" s="8"/>
      <c r="D48" s="9"/>
      <c r="E48" s="8"/>
      <c r="F48" s="11"/>
      <c r="G48" s="11"/>
      <c r="H48" s="11"/>
      <c r="I48" s="8" t="s">
        <v>107</v>
      </c>
    </row>
    <row r="49" spans="1:9" ht="16.2">
      <c r="A49" s="19"/>
      <c r="B49" s="20" t="s">
        <v>143</v>
      </c>
      <c r="C49" s="27"/>
      <c r="D49" s="28"/>
      <c r="E49" s="27"/>
      <c r="F49" s="29"/>
      <c r="G49" s="29"/>
      <c r="H49" s="29"/>
      <c r="I49" s="8" t="s">
        <v>107</v>
      </c>
    </row>
    <row r="50" spans="1:9" ht="15.6" thickBot="1">
      <c r="A50" s="185" t="s">
        <v>144</v>
      </c>
      <c r="B50" s="186"/>
      <c r="C50" s="39" t="s">
        <v>88</v>
      </c>
      <c r="D50" s="39" t="s">
        <v>88</v>
      </c>
      <c r="E50" s="39" t="s">
        <v>88</v>
      </c>
      <c r="F50" s="39" t="s">
        <v>88</v>
      </c>
      <c r="G50" s="39" t="s">
        <v>88</v>
      </c>
      <c r="H50" s="39" t="s">
        <v>88</v>
      </c>
      <c r="I50" s="39">
        <v>2</v>
      </c>
    </row>
    <row r="51" spans="1:9" s="46" customFormat="1" ht="15.45" customHeight="1">
      <c r="A51" s="180" t="s">
        <v>145</v>
      </c>
      <c r="B51" s="181"/>
      <c r="C51" s="181"/>
      <c r="D51" s="181"/>
      <c r="E51" s="181"/>
      <c r="F51" s="181"/>
      <c r="G51" s="181"/>
      <c r="H51" s="181"/>
      <c r="I51" s="182"/>
    </row>
    <row r="52" spans="1:9" ht="15.45" customHeight="1">
      <c r="A52" s="183" t="s">
        <v>146</v>
      </c>
      <c r="B52" s="184"/>
      <c r="C52" s="8"/>
      <c r="D52" s="9"/>
      <c r="E52" s="8"/>
      <c r="F52" s="11"/>
      <c r="G52" s="11"/>
      <c r="H52" s="11"/>
      <c r="I52" s="8" t="s">
        <v>107</v>
      </c>
    </row>
    <row r="53" spans="1:9" ht="15.45" customHeight="1">
      <c r="A53" s="19"/>
      <c r="B53" s="20" t="s">
        <v>147</v>
      </c>
      <c r="C53" s="27"/>
      <c r="D53" s="28"/>
      <c r="E53" s="27"/>
      <c r="F53" s="29"/>
      <c r="G53" s="29"/>
      <c r="H53" s="29"/>
      <c r="I53" s="8" t="s">
        <v>107</v>
      </c>
    </row>
    <row r="54" spans="1:9" ht="15.45" customHeight="1" thickBot="1">
      <c r="A54" s="185" t="s">
        <v>148</v>
      </c>
      <c r="B54" s="186"/>
      <c r="C54" s="39" t="s">
        <v>88</v>
      </c>
      <c r="D54" s="39" t="s">
        <v>88</v>
      </c>
      <c r="E54" s="39" t="s">
        <v>88</v>
      </c>
      <c r="F54" s="39" t="s">
        <v>88</v>
      </c>
      <c r="G54" s="39" t="s">
        <v>88</v>
      </c>
      <c r="H54" s="39" t="s">
        <v>88</v>
      </c>
      <c r="I54" s="39">
        <v>2</v>
      </c>
    </row>
    <row r="55" spans="1:9" s="46" customFormat="1" ht="15.45" customHeight="1">
      <c r="A55" s="180" t="s">
        <v>149</v>
      </c>
      <c r="B55" s="181"/>
      <c r="C55" s="181"/>
      <c r="D55" s="181"/>
      <c r="E55" s="181"/>
      <c r="F55" s="181"/>
      <c r="G55" s="181"/>
      <c r="H55" s="181"/>
      <c r="I55" s="182"/>
    </row>
    <row r="56" spans="1:9" ht="15.45" customHeight="1">
      <c r="A56" s="183" t="s">
        <v>150</v>
      </c>
      <c r="B56" s="184"/>
      <c r="C56" s="8"/>
      <c r="D56" s="9"/>
      <c r="E56" s="8"/>
      <c r="F56" s="11"/>
      <c r="G56" s="11"/>
      <c r="H56" s="11"/>
      <c r="I56" s="8" t="s">
        <v>107</v>
      </c>
    </row>
    <row r="57" spans="1:9" ht="15.45" customHeight="1">
      <c r="A57" s="30"/>
      <c r="B57" s="31" t="s">
        <v>151</v>
      </c>
      <c r="C57" s="21"/>
      <c r="D57" s="13"/>
      <c r="E57" s="21"/>
      <c r="F57" s="22"/>
      <c r="G57" s="22"/>
      <c r="H57" s="22"/>
      <c r="I57" s="8" t="s">
        <v>107</v>
      </c>
    </row>
    <row r="58" spans="1:9" ht="15.45" customHeight="1">
      <c r="A58" s="19"/>
      <c r="B58" s="20" t="s">
        <v>152</v>
      </c>
      <c r="C58" s="27"/>
      <c r="D58" s="28"/>
      <c r="E58" s="27"/>
      <c r="F58" s="29"/>
      <c r="G58" s="29"/>
      <c r="H58" s="29"/>
      <c r="I58" s="8" t="s">
        <v>107</v>
      </c>
    </row>
    <row r="59" spans="1:9" ht="15.45" customHeight="1" thickBot="1">
      <c r="A59" s="185" t="s">
        <v>153</v>
      </c>
      <c r="B59" s="186"/>
      <c r="C59" s="39" t="s">
        <v>88</v>
      </c>
      <c r="D59" s="39" t="s">
        <v>88</v>
      </c>
      <c r="E59" s="39" t="s">
        <v>88</v>
      </c>
      <c r="F59" s="39" t="s">
        <v>88</v>
      </c>
      <c r="G59" s="39" t="s">
        <v>88</v>
      </c>
      <c r="H59" s="39" t="s">
        <v>88</v>
      </c>
      <c r="I59" s="39">
        <v>3</v>
      </c>
    </row>
    <row r="60" spans="1:9" s="46" customFormat="1" ht="15.45" customHeight="1">
      <c r="A60" s="180" t="s">
        <v>154</v>
      </c>
      <c r="B60" s="181"/>
      <c r="C60" s="181"/>
      <c r="D60" s="181"/>
      <c r="E60" s="181"/>
      <c r="F60" s="181"/>
      <c r="G60" s="181"/>
      <c r="H60" s="181"/>
      <c r="I60" s="182"/>
    </row>
    <row r="61" spans="1:9" ht="15.45" customHeight="1">
      <c r="A61" s="183" t="s">
        <v>155</v>
      </c>
      <c r="B61" s="184"/>
      <c r="C61" s="8"/>
      <c r="D61" s="9"/>
      <c r="E61" s="8"/>
      <c r="F61" s="11"/>
      <c r="G61" s="11"/>
      <c r="H61" s="11"/>
      <c r="I61" s="8" t="s">
        <v>107</v>
      </c>
    </row>
    <row r="62" spans="1:9" ht="15.45" customHeight="1">
      <c r="A62" s="30"/>
      <c r="B62" s="31" t="s">
        <v>156</v>
      </c>
      <c r="C62" s="27"/>
      <c r="D62" s="28"/>
      <c r="E62" s="27"/>
      <c r="F62" s="29"/>
      <c r="G62" s="29"/>
      <c r="H62" s="29"/>
      <c r="I62" s="8" t="s">
        <v>107</v>
      </c>
    </row>
    <row r="63" spans="1:9" ht="15.45" customHeight="1">
      <c r="A63" s="32"/>
      <c r="B63" s="33" t="s">
        <v>157</v>
      </c>
      <c r="C63" s="34"/>
      <c r="D63" s="35"/>
      <c r="E63" s="34"/>
      <c r="F63" s="36"/>
      <c r="G63" s="36"/>
      <c r="H63" s="36"/>
      <c r="I63" s="8" t="s">
        <v>107</v>
      </c>
    </row>
    <row r="64" spans="1:9" ht="15.45" customHeight="1">
      <c r="A64" s="108"/>
      <c r="B64" s="109" t="s">
        <v>158</v>
      </c>
      <c r="C64" s="24"/>
      <c r="D64" s="25"/>
      <c r="E64" s="24"/>
      <c r="F64" s="26"/>
      <c r="G64" s="26"/>
      <c r="H64" s="26"/>
      <c r="I64" s="8" t="s">
        <v>107</v>
      </c>
    </row>
    <row r="65" spans="1:9" ht="15.45" customHeight="1">
      <c r="A65" s="19"/>
      <c r="B65" s="20" t="s">
        <v>159</v>
      </c>
      <c r="C65" s="24"/>
      <c r="D65" s="25"/>
      <c r="E65" s="24"/>
      <c r="F65" s="26"/>
      <c r="G65" s="26"/>
      <c r="H65" s="26"/>
      <c r="I65" s="8" t="s">
        <v>107</v>
      </c>
    </row>
    <row r="66" spans="1:9" ht="15.45" customHeight="1" thickBot="1">
      <c r="A66" s="185" t="s">
        <v>160</v>
      </c>
      <c r="B66" s="186"/>
      <c r="C66" s="39" t="s">
        <v>88</v>
      </c>
      <c r="D66" s="39" t="s">
        <v>88</v>
      </c>
      <c r="E66" s="39" t="s">
        <v>88</v>
      </c>
      <c r="F66" s="39" t="s">
        <v>88</v>
      </c>
      <c r="G66" s="39" t="s">
        <v>88</v>
      </c>
      <c r="H66" s="39" t="s">
        <v>88</v>
      </c>
      <c r="I66" s="39">
        <v>5</v>
      </c>
    </row>
  </sheetData>
  <customSheetViews>
    <customSheetView guid="{1CAAA634-330A-41F2-949C-51034D8CC717}" scale="90" showPageBreaks="1" printArea="1" hiddenRows="1" state="hidden" view="pageBreakPreview" topLeftCell="A44">
      <selection activeCell="H87" sqref="H87"/>
      <rowBreaks count="1" manualBreakCount="1">
        <brk id="39" max="8" man="1"/>
      </rowBreaks>
      <pageMargins left="0" right="0" top="0" bottom="0" header="0" footer="0"/>
      <printOptions horizontalCentered="1"/>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 guid="{EC861D74-364D-40CF-B246-88870A77CCE9}" scale="90" showPageBreaks="1" printArea="1" hiddenRows="1" state="hidden" view="pageBreakPreview" topLeftCell="A44">
      <selection activeCell="H87" sqref="H87"/>
      <rowBreaks count="1" manualBreakCount="1">
        <brk id="39" max="8" man="1"/>
      </rowBreaks>
      <pageMargins left="0" right="0" top="0" bottom="0" header="0" footer="0"/>
      <printOptions horizontalCentered="1"/>
      <pageSetup paperSize="5" scale="79" orientation="landscape" r:id="rId2"/>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s>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3"/>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Sheet1</vt:lpstr>
      <vt:lpstr>Tab 1.5 DCR MORS PropNewObj</vt:lpstr>
      <vt:lpstr>MH Residential </vt:lpstr>
      <vt:lpstr>Sheet2</vt:lpstr>
      <vt:lpstr>Supportive Housing OP</vt:lpstr>
      <vt:lpstr>Tab 8-Comparisons by FY</vt:lpstr>
      <vt:lpstr>Tab 9-FY13-14 Total Obj</vt:lpstr>
      <vt:lpstr>Cover!Print_Area</vt:lpstr>
      <vt:lpstr>'MH Residential '!Print_Area</vt:lpstr>
      <vt:lpstr>'Supportive Housing OP'!Print_Area</vt:lpstr>
      <vt:lpstr>'Tab 1.5 DCR MORS PropNewObj'!Print_Area</vt:lpstr>
      <vt:lpstr>'Tab 8-Comparisons by FY'!Print_Area</vt:lpstr>
      <vt:lpstr>'Tab 9-FY13-14 Total Obj'!Print_Area</vt:lpstr>
      <vt:lpstr>'MH Residential '!Print_Titles</vt:lpstr>
      <vt:lpstr>'Supportive Housing OP'!Print_Titles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2024-02-10T22:01:27Z</cp:lastPrinted>
  <dcterms:created xsi:type="dcterms:W3CDTF">2012-04-10T16:08:36Z</dcterms:created>
  <dcterms:modified xsi:type="dcterms:W3CDTF">2024-02-10T22:02:05Z</dcterms:modified>
  <cp:category/>
  <cp:contentStatus/>
</cp:coreProperties>
</file>