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https://d.docs.live.net/1a85613a10c72a52/WORK/Program Performance Objectives/FY23-24 Objectives/"/>
    </mc:Choice>
  </mc:AlternateContent>
  <xr:revisionPtr revIDLastSave="16" documentId="8_{4DCB6997-C044-4CA0-99FA-60174D826287}" xr6:coauthVersionLast="47" xr6:coauthVersionMax="47" xr10:uidLastSave="{82D30E89-4B74-4D35-B084-3578D6CC5F71}"/>
  <bookViews>
    <workbookView xWindow="-108" yWindow="-108" windowWidth="23256" windowHeight="12576" tabRatio="1000" activeTab="5" xr2:uid="{00000000-000D-0000-FFFF-FFFF00000000}"/>
  </bookViews>
  <sheets>
    <sheet name="Cover" sheetId="1" r:id="rId1"/>
    <sheet name="Sheet1" sheetId="3" state="hidden" r:id="rId2"/>
    <sheet name="Tab 1.5 DCR MORS PropNewObj" sheetId="5" state="hidden" r:id="rId3"/>
    <sheet name="MH Residential " sheetId="7" r:id="rId4"/>
    <sheet name="Sheet2" sheetId="8" state="hidden" r:id="rId5"/>
    <sheet name="Supportive Housing OP" sheetId="11" r:id="rId6"/>
    <sheet name="Tab 8-Comparisons by FY" sheetId="14" state="hidden" r:id="rId7"/>
    <sheet name="Tab 9-FY13-14 Total Obj" sheetId="15" state="hidden" r:id="rId8"/>
  </sheets>
  <definedNames>
    <definedName name="_xlnm.Print_Area" localSheetId="0">Cover!$A$1:$N$28</definedName>
    <definedName name="_xlnm.Print_Area" localSheetId="3">'MH Residential '!$A$1:$F$7</definedName>
    <definedName name="_xlnm.Print_Area" localSheetId="5">'Supportive Housing OP'!$A$1:$F$9</definedName>
    <definedName name="_xlnm.Print_Area" localSheetId="2">'Tab 1.5 DCR MORS PropNewObj'!$A$1:$G$11</definedName>
    <definedName name="_xlnm.Print_Area" localSheetId="6">'Tab 8-Comparisons by FY'!$A$1:$N$21</definedName>
    <definedName name="_xlnm.Print_Area" localSheetId="7">'Tab 9-FY13-14 Total Obj'!$A$1:$I$66</definedName>
    <definedName name="_xlnm.Print_Titles" localSheetId="3">'MH Residential '!$1:$1</definedName>
    <definedName name="_xlnm.Print_Titles" localSheetId="5">'Supportive Housing OP'!$1:$1</definedName>
    <definedName name="Z_1CAAA634_330A_41F2_949C_51034D8CC717_.wvu.PrintArea" localSheetId="0" hidden="1">Cover!$A$1:$N$28</definedName>
    <definedName name="Z_1CAAA634_330A_41F2_949C_51034D8CC717_.wvu.PrintArea" localSheetId="5" hidden="1">'Supportive Housing OP'!$A$1:$F$3</definedName>
    <definedName name="Z_1CAAA634_330A_41F2_949C_51034D8CC717_.wvu.PrintArea" localSheetId="2" hidden="1">'Tab 1.5 DCR MORS PropNewObj'!$A$1:$G$11</definedName>
    <definedName name="Z_1CAAA634_330A_41F2_949C_51034D8CC717_.wvu.PrintArea" localSheetId="6" hidden="1">'Tab 8-Comparisons by FY'!$A$1:$N$21</definedName>
    <definedName name="Z_1CAAA634_330A_41F2_949C_51034D8CC717_.wvu.PrintArea" localSheetId="7" hidden="1">'Tab 9-FY13-14 Total Obj'!$A$1:$I$66</definedName>
    <definedName name="Z_1CAAA634_330A_41F2_949C_51034D8CC717_.wvu.PrintTitles" localSheetId="3" hidden="1">'MH Residential '!$1:$1</definedName>
    <definedName name="Z_1CAAA634_330A_41F2_949C_51034D8CC717_.wvu.PrintTitles" localSheetId="5" hidden="1">'Supportive Housing OP'!$1:$1</definedName>
    <definedName name="Z_1CAAA634_330A_41F2_949C_51034D8CC717_.wvu.Rows" localSheetId="0" hidden="1">Cover!$17:$18</definedName>
    <definedName name="Z_1CAAA634_330A_41F2_949C_51034D8CC717_.wvu.Rows" localSheetId="7" hidden="1">'Tab 9-FY13-14 Total Obj'!$1:$1</definedName>
    <definedName name="Z_EC861D74_364D_40CF_B246_88870A77CCE9_.wvu.PrintArea" localSheetId="0" hidden="1">Cover!$A$1:$N$28</definedName>
    <definedName name="Z_EC861D74_364D_40CF_B246_88870A77CCE9_.wvu.PrintArea" localSheetId="5" hidden="1">'Supportive Housing OP'!$A$1:$F$3</definedName>
    <definedName name="Z_EC861D74_364D_40CF_B246_88870A77CCE9_.wvu.PrintArea" localSheetId="2" hidden="1">'Tab 1.5 DCR MORS PropNewObj'!$A$1:$G$11</definedName>
    <definedName name="Z_EC861D74_364D_40CF_B246_88870A77CCE9_.wvu.PrintArea" localSheetId="6" hidden="1">'Tab 8-Comparisons by FY'!$A$1:$N$21</definedName>
    <definedName name="Z_EC861D74_364D_40CF_B246_88870A77CCE9_.wvu.PrintArea" localSheetId="7" hidden="1">'Tab 9-FY13-14 Total Obj'!$A$1:$I$66</definedName>
    <definedName name="Z_EC861D74_364D_40CF_B246_88870A77CCE9_.wvu.PrintTitles" localSheetId="3" hidden="1">'MH Residential '!$1:$1</definedName>
    <definedName name="Z_EC861D74_364D_40CF_B246_88870A77CCE9_.wvu.PrintTitles" localSheetId="5" hidden="1">'Supportive Housing OP'!$1:$1</definedName>
    <definedName name="Z_EC861D74_364D_40CF_B246_88870A77CCE9_.wvu.Rows" localSheetId="0" hidden="1">Cover!$17:$18</definedName>
    <definedName name="Z_EC861D74_364D_40CF_B246_88870A77CCE9_.wvu.Rows" localSheetId="7" hidden="1">'Tab 9-FY13-14 Total Obj'!$1:$1</definedName>
  </definedNames>
  <calcPr calcId="191029"/>
  <customWorkbookViews>
    <customWorkbookView name="CBHS-Admin - Personal View" guid="{1CAAA634-330A-41F2-949C-51034D8CC717}" mergeInterval="0" personalView="1" maximized="1" xWindow="-8" yWindow="-8" windowWidth="1936" windowHeight="914" tabRatio="1000" activeSheetId="1"/>
    <customWorkbookView name="Windows User - Personal View" guid="{EC861D74-364D-40CF-B246-88870A77CCE9}" mergeInterval="0" personalView="1" maximized="1" xWindow="-8" yWindow="-8" windowWidth="1552" windowHeight="836" tabRatio="1000"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14" l="1"/>
  <c r="G15" i="14"/>
  <c r="E15" i="14"/>
  <c r="D15" i="14"/>
  <c r="C15" i="14"/>
</calcChain>
</file>

<file path=xl/sharedStrings.xml><?xml version="1.0" encoding="utf-8"?>
<sst xmlns="http://schemas.openxmlformats.org/spreadsheetml/2006/main" count="418" uniqueCount="187">
  <si>
    <t>FOCUS</t>
  </si>
  <si>
    <t>Indicator</t>
  </si>
  <si>
    <t>Client Inclusion Criteria</t>
  </si>
  <si>
    <t>Data Source / Compliance</t>
  </si>
  <si>
    <t>Source of Requirement</t>
  </si>
  <si>
    <t>Report Availability for Providers</t>
  </si>
  <si>
    <t>Example Benchmark</t>
  </si>
  <si>
    <t>Recovery Outcomes (FSPs)</t>
  </si>
  <si>
    <r>
      <t xml:space="preserve">Positive  completion </t>
    </r>
    <r>
      <rPr>
        <b/>
        <sz val="11"/>
        <color theme="1"/>
        <rFont val="Arial Narrow"/>
        <family val="2"/>
      </rPr>
      <t xml:space="preserve">(New) </t>
    </r>
    <r>
      <rPr>
        <b/>
        <sz val="11"/>
        <color rgb="FFFF0000"/>
        <rFont val="Arial Narrow"/>
        <family val="2"/>
      </rPr>
      <t>{would this be labeled and numbered under Outpatient MH A.3 or Voc Rehab C.3?}</t>
    </r>
  </si>
  <si>
    <r>
      <t>50% of clients discharged will have a level of recovery appropriate for completion of the FSP-ICM-ACT program, as evidenced by</t>
    </r>
    <r>
      <rPr>
        <b/>
        <u/>
        <sz val="11"/>
        <color theme="1"/>
        <rFont val="Arial"/>
        <family val="2"/>
      </rPr>
      <t xml:space="preserve"> having a MORS of 6 or greater</t>
    </r>
    <r>
      <rPr>
        <b/>
        <sz val="11"/>
        <color theme="1"/>
        <rFont val="Arial"/>
        <family val="2"/>
      </rPr>
      <t xml:space="preserve"> within the previous month.</t>
    </r>
  </si>
  <si>
    <t>Clients with at least 6 months in treatment who discontinue FSP partnership within the FY</t>
  </si>
  <si>
    <t>DCR: NUM:# clients with last MORS score = 6, 7, or 8, DENOM: # clients with at least 6 months in Tx and show an episode closing date within the FY</t>
  </si>
  <si>
    <t>Not Available Yet</t>
  </si>
  <si>
    <t xml:space="preserve">one alternate: ..."evidenced by Reason for Discharge coded as "met treatment goals" or "client partially met treatment goals" </t>
  </si>
  <si>
    <t>Clients with at least 6 mos in treatment who discontinue FSP partnership within the FY</t>
  </si>
  <si>
    <t xml:space="preserve">based on the Reason for Discharge in the CSI Discharge Form in Avatar (is this reliable?) </t>
  </si>
  <si>
    <r>
      <rPr>
        <sz val="11"/>
        <color theme="3" tint="-0.499984740745262"/>
        <rFont val="Arial"/>
        <family val="2"/>
      </rPr>
      <t xml:space="preserve">On Tuesday 5/26, Edwin and Diane shared proposed objectives with the ICM + FSP programs to discuss. Provid+B12ers said that MORS is </t>
    </r>
    <r>
      <rPr>
        <b/>
        <sz val="11"/>
        <color theme="3" tint="-0.499984740745262"/>
        <rFont val="Arial"/>
        <family val="2"/>
      </rPr>
      <t>not</t>
    </r>
    <r>
      <rPr>
        <sz val="11"/>
        <color theme="3" tint="-0.499984740745262"/>
        <rFont val="Arial"/>
        <family val="2"/>
      </rPr>
      <t xml:space="preserve"> a good indicator of recovery and that a better objective would say "as a evidenced by moving to a lower level of care." It's not clear how to measure that. Some suggestions: vocational referrals, ability to keep apppointments, discharge having met or partially met goals. No resolution about wording this objective.</t>
    </r>
  </si>
  <si>
    <r>
      <rPr>
        <b/>
        <sz val="11"/>
        <color rgb="FFFF0000"/>
        <rFont val="Arial"/>
        <family val="2"/>
      </rPr>
      <t>6/4 AGREEMENT:</t>
    </r>
    <r>
      <rPr>
        <sz val="11"/>
        <color rgb="FFFF0000"/>
        <rFont val="Arial"/>
        <family val="2"/>
      </rPr>
      <t xml:space="preserve"> Objective tabled and will be studied to see if MORS best tool or other objectives would be a better measurement for FY15/16 for future years.
5/28 Diane &amp; Tom will run some data next wk from available databases to inform decisions &amp; plans</t>
    </r>
  </si>
  <si>
    <t>Compliance with DCR - not discussed 5/26</t>
  </si>
  <si>
    <r>
      <t xml:space="preserve">DCR Enrollment   </t>
    </r>
    <r>
      <rPr>
        <b/>
        <sz val="11"/>
        <color theme="1"/>
        <rFont val="Minion Pro"/>
        <family val="2"/>
      </rPr>
      <t xml:space="preserve">(New) </t>
    </r>
    <r>
      <rPr>
        <b/>
        <sz val="11"/>
        <color rgb="FFFF0000"/>
        <rFont val="Minion Pro"/>
        <family val="2"/>
      </rPr>
      <t>{D.18?}</t>
    </r>
  </si>
  <si>
    <t xml:space="preserve">100% of FSP clients will be enrolled in the DCR within 90 days of their Avatar episode opening date, as evidenced by a completed Partnership Assessment Form (PAF) </t>
  </si>
  <si>
    <t>For Clients enrolled at least 90 days</t>
  </si>
  <si>
    <t>DCR Workgroup:  "Avatar/DCR Enrollment QA Report"</t>
  </si>
  <si>
    <t>Request from DCR Workgroup</t>
  </si>
  <si>
    <r>
      <t xml:space="preserve">3Ms </t>
    </r>
    <r>
      <rPr>
        <b/>
        <sz val="11"/>
        <color theme="1"/>
        <rFont val="Minion Pro"/>
        <family val="2"/>
      </rPr>
      <t xml:space="preserve">(New)
</t>
    </r>
    <r>
      <rPr>
        <b/>
        <sz val="11"/>
        <color rgb="FFFF0000"/>
        <rFont val="Minion Pro"/>
        <family val="2"/>
      </rPr>
      <t>{D.19?}</t>
    </r>
  </si>
  <si>
    <t>100% of clients enrolled in the DCR will have all expected Quarterly Assessments (3Ms) completed within 30 days of their due date.</t>
  </si>
  <si>
    <t>For Clients enrolled at least 6 months</t>
  </si>
  <si>
    <r>
      <t>DCR Workgroup "3M Collection Report": method will examine</t>
    </r>
    <r>
      <rPr>
        <u/>
        <sz val="11"/>
        <color theme="1"/>
        <rFont val="Minion Pro"/>
        <family val="2"/>
      </rPr>
      <t xml:space="preserve"> TOTAL # of 3M items completed</t>
    </r>
    <r>
      <rPr>
        <sz val="11"/>
        <color theme="1"/>
        <rFont val="Minion Pro"/>
        <family val="2"/>
      </rPr>
      <t xml:space="preserve"> by all clinicians in the program /          # of 3 Mo items </t>
    </r>
    <r>
      <rPr>
        <u/>
        <sz val="11"/>
        <color theme="1"/>
        <rFont val="Minion Pro"/>
        <family val="2"/>
      </rPr>
      <t>expected.</t>
    </r>
  </si>
  <si>
    <r>
      <t xml:space="preserve">Request from DCR Workgroup
</t>
    </r>
    <r>
      <rPr>
        <sz val="11"/>
        <color rgb="FFFF0000"/>
        <rFont val="Minion Pro"/>
      </rPr>
      <t>reports already created &amp; available quarterly &amp; upon request</t>
    </r>
  </si>
  <si>
    <t>Compliance with MORS not discussed 5/26</t>
  </si>
  <si>
    <r>
      <t xml:space="preserve">MORS </t>
    </r>
    <r>
      <rPr>
        <b/>
        <sz val="12"/>
        <color theme="1"/>
        <rFont val="Minion Pro"/>
      </rPr>
      <t>(revision)</t>
    </r>
  </si>
  <si>
    <r>
      <t xml:space="preserve">D.14  ICM, FSP, and ACT clinicians will evaluate level of recovery for all clients by completing the Milestones of Recovery Scale (MORS) </t>
    </r>
    <r>
      <rPr>
        <b/>
        <u/>
        <sz val="11"/>
        <color theme="1"/>
        <rFont val="Arial"/>
        <family val="2"/>
      </rPr>
      <t>every month during which the episode is open</t>
    </r>
    <r>
      <rPr>
        <b/>
        <sz val="11"/>
        <color theme="1"/>
        <rFont val="Arial"/>
        <family val="2"/>
      </rPr>
      <t xml:space="preserve">.  </t>
    </r>
  </si>
  <si>
    <r>
      <t xml:space="preserve">Clients enrolled </t>
    </r>
    <r>
      <rPr>
        <b/>
        <sz val="11"/>
        <color theme="1"/>
        <rFont val="Arial"/>
        <family val="2"/>
      </rPr>
      <t>at least one month</t>
    </r>
    <r>
      <rPr>
        <sz val="11"/>
        <color theme="1"/>
        <rFont val="Arial"/>
        <family val="2"/>
      </rPr>
      <t xml:space="preserve"> in ICM, FSP, and ACT programs</t>
    </r>
  </si>
  <si>
    <r>
      <t>A new MORS Report</t>
    </r>
    <r>
      <rPr>
        <b/>
        <sz val="11"/>
        <rFont val="Arial"/>
        <family val="2"/>
      </rPr>
      <t xml:space="preserve"> </t>
    </r>
    <r>
      <rPr>
        <sz val="11"/>
        <rFont val="Arial"/>
        <family val="2"/>
      </rPr>
      <t>to be developed by the DCR Workgroup will display % MORS completion for the program based episode open in Avatar. NUM: # of MORS completed, and DENOM: # MORS expected for all months for all active clients:  "MORS must be completed and recorded within the month."</t>
    </r>
  </si>
  <si>
    <t>BHS Policy Affordable Care Act</t>
  </si>
  <si>
    <t>MORS Report</t>
  </si>
  <si>
    <t xml:space="preserve">ON 5/26, an extensive discussion took place that focused on the value (or lack of value) in the MORS. Providers report that clinicians are not using it for treatment planning or to guide their work with clients. Some clinicians use it in supervision (because they have to score them), but it has no added value to them in the clinical discussion. It is seen as a compliance activity only.  Sidney uses it as part of his utilization review and to recommend that clients transition to lower levels of care. </t>
  </si>
  <si>
    <t>So…what other options do we have to measure a client's recovery? ANSA is only once per year. Needs more discussion before we change to another indicator.</t>
  </si>
  <si>
    <t>Type of Objective</t>
  </si>
  <si>
    <t>Outcome</t>
  </si>
  <si>
    <r>
      <t xml:space="preserve">Avatar - BOCC calculates  
</t>
    </r>
    <r>
      <rPr>
        <b/>
        <sz val="11"/>
        <color rgb="FFFF0000"/>
        <rFont val="Bookman Old Style"/>
        <family val="1"/>
      </rPr>
      <t/>
    </r>
  </si>
  <si>
    <t>DHCS/ACA</t>
  </si>
  <si>
    <t xml:space="preserve">QM Quarterly Report 
on SFDPH website, BHS/QM section
 </t>
  </si>
  <si>
    <t>BHS Policy</t>
  </si>
  <si>
    <t>Pending</t>
  </si>
  <si>
    <t xml:space="preserve">Avatar - QM calculates  </t>
  </si>
  <si>
    <t>BHS Policy/ACA</t>
  </si>
  <si>
    <t xml:space="preserve">QM Quarterly Report
SFDPH website, BHS/QM section
 </t>
  </si>
  <si>
    <t>Process</t>
  </si>
  <si>
    <t xml:space="preserve">BHS Policy/DHCS </t>
  </si>
  <si>
    <t xml:space="preserve">AOA Initial TPOC Status Report 
Avatar  Report 
</t>
  </si>
  <si>
    <t xml:space="preserve">AOA Annual Assessment Status 
Avatar Report
</t>
  </si>
  <si>
    <t xml:space="preserve">Adult TPOC Due by Program/Staff Report Avatar </t>
  </si>
  <si>
    <t xml:space="preserve">Avatar - BOCC calculates  </t>
  </si>
  <si>
    <t xml:space="preserve">BHS Policy/ACA </t>
  </si>
  <si>
    <t>AOA Comprehensive Report Due by Program</t>
  </si>
  <si>
    <t>DHCS
ACA</t>
  </si>
  <si>
    <t xml:space="preserve"> </t>
  </si>
  <si>
    <r>
      <rPr>
        <b/>
        <sz val="12"/>
        <rFont val="Arial"/>
        <family val="2"/>
      </rPr>
      <t xml:space="preserve">AOA-MH-RES-1: </t>
    </r>
    <r>
      <rPr>
        <sz val="12"/>
        <rFont val="Arial"/>
        <family val="2"/>
      </rPr>
      <t>60% of clients will improve on at least 30% of their actionable items on the ANSA.</t>
    </r>
  </si>
  <si>
    <t xml:space="preserve">Avatar – QM calculates </t>
  </si>
  <si>
    <t>BHS Policy
ACA</t>
  </si>
  <si>
    <t xml:space="preserve">QM Quarterly Report 
SFDPH website, BHS/QM section
</t>
  </si>
  <si>
    <r>
      <t xml:space="preserve">AOA-MH-RES-2: </t>
    </r>
    <r>
      <rPr>
        <sz val="12"/>
        <rFont val="Arial"/>
        <family val="2"/>
      </rPr>
      <t>Of those clients who remain in an Acute Diversion Unit (ADU) for a continuous 12 days or more, at least 80% will not be discharged to PES, psych inpatient, or Dore Urgent Care on the same or next day.</t>
    </r>
  </si>
  <si>
    <r>
      <t xml:space="preserve">Avatar - BOCC calculates
</t>
    </r>
    <r>
      <rPr>
        <b/>
        <sz val="11"/>
        <color rgb="FFFF0000"/>
        <rFont val="Bookman Old Style"/>
        <family val="1"/>
      </rPr>
      <t/>
    </r>
  </si>
  <si>
    <t>QM Quarterly Report sent directly to applicable Service Provider/Program Director</t>
  </si>
  <si>
    <r>
      <t xml:space="preserve">AOA-MH-RES-3: </t>
    </r>
    <r>
      <rPr>
        <sz val="12"/>
        <rFont val="Arial"/>
        <family val="2"/>
      </rPr>
      <t xml:space="preserve">Of those clients who have been in a Transitional Residential Treatment Program (TRTP) for a continuous ≥ 60 days, 70% will have at least one outpatient behavioral health service prior to discharge.  </t>
    </r>
  </si>
  <si>
    <t xml:space="preserve">
Agency Self Report to provide information on client referrals &amp; linkages made since all programs not in Avatar.
Contractor prepares Annual Summary Report documenting achievement for SOC Program Manager &amp; BOCC by 9/1/22</t>
  </si>
  <si>
    <t>Programs Self Report</t>
  </si>
  <si>
    <t xml:space="preserve">BHS Policy                                              DHCS </t>
  </si>
  <si>
    <t xml:space="preserve">AOA Residential Initial TPOC Status
Avatar Report </t>
  </si>
  <si>
    <t xml:space="preserve">AOA Annual Assessment Status 
Avatar Report 
</t>
  </si>
  <si>
    <t>Avatar. BOCC calculates</t>
  </si>
  <si>
    <t xml:space="preserve">Adult TPOC Due by Program/Staff Report
Avatar Report 
</t>
  </si>
  <si>
    <t>ACA</t>
  </si>
  <si>
    <t>All clients who have been in the program for at least 60 continuous days. Only hospitalizations occurring more than 60 days after the episode opening date are counted.  </t>
  </si>
  <si>
    <t>Avatar -BOCC calculates</t>
  </si>
  <si>
    <t xml:space="preserve">MHS 140 Report                              </t>
  </si>
  <si>
    <t>Section</t>
  </si>
  <si>
    <t>Service Modalities</t>
  </si>
  <si>
    <t>Outpatient MH</t>
  </si>
  <si>
    <t>Residential MH</t>
  </si>
  <si>
    <t>Outpatient SA</t>
  </si>
  <si>
    <t>Residential SA</t>
  </si>
  <si>
    <t>Supportive Housing</t>
  </si>
  <si>
    <t>SSI Advocacy</t>
  </si>
  <si>
    <t>FY 12/13</t>
  </si>
  <si>
    <t>FY 13/14</t>
  </si>
  <si>
    <t>Mental Health Outcomes</t>
  </si>
  <si>
    <t>--</t>
  </si>
  <si>
    <t>Substance Abuse Outcomes</t>
  </si>
  <si>
    <t>Vocational Rehab Outcomes</t>
  </si>
  <si>
    <r>
      <t>Data Quality &amp; Timeliness</t>
    </r>
    <r>
      <rPr>
        <vertAlign val="superscript"/>
        <sz val="12"/>
        <color theme="1"/>
        <rFont val="Minion Pro"/>
        <family val="1"/>
      </rPr>
      <t>a</t>
    </r>
  </si>
  <si>
    <t>Stable Living Environment</t>
  </si>
  <si>
    <t>Access to Service</t>
  </si>
  <si>
    <t>Physical Health Screening</t>
  </si>
  <si>
    <r>
      <t>Treatment Access &amp; Engagement</t>
    </r>
    <r>
      <rPr>
        <vertAlign val="superscript"/>
        <sz val="12"/>
        <color theme="1"/>
        <rFont val="Minion Pro"/>
        <family val="1"/>
      </rPr>
      <t>b</t>
    </r>
  </si>
  <si>
    <r>
      <t>Training</t>
    </r>
    <r>
      <rPr>
        <vertAlign val="superscript"/>
        <sz val="12"/>
        <color theme="1"/>
        <rFont val="Minion Pro"/>
        <family val="1"/>
      </rPr>
      <t>b,c</t>
    </r>
  </si>
  <si>
    <t>Total Number of Performance Objectives</t>
  </si>
  <si>
    <t>Total Number of UNIQUE Performance Objectives (FY 12/13)</t>
  </si>
  <si>
    <t>Total Number of UNIQUE Performance Objectives (FY 13/14)</t>
  </si>
  <si>
    <r>
      <t>a</t>
    </r>
    <r>
      <rPr>
        <sz val="12"/>
        <color theme="1"/>
        <rFont val="Minion Pro"/>
        <family val="1"/>
      </rPr>
      <t>This section was titled "Documentation" in FY 12/13 and  includes objectives related to Physical Health Screening</t>
    </r>
  </si>
  <si>
    <r>
      <rPr>
        <vertAlign val="superscript"/>
        <sz val="12"/>
        <color theme="1"/>
        <rFont val="Minion Pro"/>
        <family val="1"/>
      </rPr>
      <t>b</t>
    </r>
    <r>
      <rPr>
        <sz val="12"/>
        <color theme="1"/>
        <rFont val="Minion Pro"/>
        <family val="1"/>
      </rPr>
      <t>Included only in FY 12/13 performance objectives</t>
    </r>
  </si>
  <si>
    <r>
      <rPr>
        <vertAlign val="superscript"/>
        <sz val="12"/>
        <color theme="1"/>
        <rFont val="Minion Pro"/>
        <family val="1"/>
      </rPr>
      <t>c</t>
    </r>
    <r>
      <rPr>
        <sz val="12"/>
        <color theme="1"/>
        <rFont val="Minion Pro"/>
        <family val="1"/>
      </rPr>
      <t>FY 13/14 performance objectives moved to the Declaration of Compliance</t>
    </r>
  </si>
  <si>
    <t>Supp Housing</t>
  </si>
  <si>
    <t>HIV Testing &amp; Prevention</t>
  </si>
  <si>
    <t>A. Mental Health Outcomes</t>
  </si>
  <si>
    <t>A1</t>
  </si>
  <si>
    <t>a</t>
  </si>
  <si>
    <t>A2</t>
  </si>
  <si>
    <t>A3</t>
  </si>
  <si>
    <t>A4</t>
  </si>
  <si>
    <t>A5</t>
  </si>
  <si>
    <t>A6</t>
  </si>
  <si>
    <t>Total Mental Health Outcome Objectives</t>
  </si>
  <si>
    <t>B. Substance Abuse Outcomes</t>
  </si>
  <si>
    <t>B1</t>
  </si>
  <si>
    <t>B2</t>
  </si>
  <si>
    <t>B3</t>
  </si>
  <si>
    <t>Total Substance Abuse Outcome Objectives</t>
  </si>
  <si>
    <t>C. Vocational Rehab Outcomes</t>
  </si>
  <si>
    <t>C1</t>
  </si>
  <si>
    <t>C2</t>
  </si>
  <si>
    <t>Total Vocational Rehab Outcome Objectives</t>
  </si>
  <si>
    <t>D. Data Quality &amp; Timeliness</t>
  </si>
  <si>
    <t>D1</t>
  </si>
  <si>
    <t>D2</t>
  </si>
  <si>
    <t>D3</t>
  </si>
  <si>
    <t>D4</t>
  </si>
  <si>
    <t>D5</t>
  </si>
  <si>
    <t>D6</t>
  </si>
  <si>
    <t>D7</t>
  </si>
  <si>
    <t>D8</t>
  </si>
  <si>
    <t>D9</t>
  </si>
  <si>
    <t>D10</t>
  </si>
  <si>
    <t>Total Data Quality &amp; Timeliness Objectives</t>
  </si>
  <si>
    <t>E. Increase Stable Living Environment</t>
  </si>
  <si>
    <t>E1</t>
  </si>
  <si>
    <t>Total Increase Stable Living Environment Objectives</t>
  </si>
  <si>
    <t>F. Access to Service</t>
  </si>
  <si>
    <t>F1</t>
  </si>
  <si>
    <t>Total Access to Service Objectives</t>
  </si>
  <si>
    <t>G. Community Based HIV Testing Programs</t>
  </si>
  <si>
    <t>G1</t>
  </si>
  <si>
    <t>G2</t>
  </si>
  <si>
    <t>Total Community Based HIV Testing Program Objectives</t>
  </si>
  <si>
    <t>H. Community Based Individual and/or Group HIV Education Programs</t>
  </si>
  <si>
    <t>H1</t>
  </si>
  <si>
    <t>H2</t>
  </si>
  <si>
    <t xml:space="preserve">Total Community Based Individual and/or Group HIV Education Program Objectives </t>
  </si>
  <si>
    <t>I. Medical Setting HIV Testing Programs (Methadone Clinics and Jails)</t>
  </si>
  <si>
    <t>I1</t>
  </si>
  <si>
    <t>I2</t>
  </si>
  <si>
    <t>I3</t>
  </si>
  <si>
    <t>Total Medical Setting HiV Testing Program (Methadone Clinics and Jails) Objectives</t>
  </si>
  <si>
    <t>J. HIV Treatment Adherence / Prevention with Positives (OTOP)</t>
  </si>
  <si>
    <t>J1</t>
  </si>
  <si>
    <t>J2</t>
  </si>
  <si>
    <t>J3</t>
  </si>
  <si>
    <t>J4</t>
  </si>
  <si>
    <t>J5</t>
  </si>
  <si>
    <t>Total HIV Treatment Adherence / Prevention with Positives (OTOP) Program Objectives</t>
  </si>
  <si>
    <t>Comments</t>
  </si>
  <si>
    <t>Comment</t>
  </si>
  <si>
    <r>
      <t>AOA-MH-RES-4:</t>
    </r>
    <r>
      <rPr>
        <sz val="12"/>
        <rFont val="Arial"/>
        <family val="2"/>
      </rPr>
      <t xml:space="preserve"> 100% of clients with an open episode will have the initial Treatment Plan of Care</t>
    </r>
    <r>
      <rPr>
        <sz val="12"/>
        <color rgb="FFFF0000"/>
        <rFont val="Arial"/>
        <family val="2"/>
      </rPr>
      <t xml:space="preserve"> </t>
    </r>
    <r>
      <rPr>
        <sz val="12"/>
        <rFont val="Arial"/>
        <family val="2"/>
      </rPr>
      <t>finalized in Avatar ≤ 3 days of episode opening.</t>
    </r>
  </si>
  <si>
    <r>
      <t xml:space="preserve">AOA-MH-RES-5: </t>
    </r>
    <r>
      <rPr>
        <sz val="12"/>
        <rFont val="Arial"/>
        <family val="2"/>
      </rPr>
      <t>On any date after the first 3 days for new clients, 100% of clients will have a current finalized Assessment in Avatar.</t>
    </r>
  </si>
  <si>
    <r>
      <t xml:space="preserve">AOA-MH-RES-6: </t>
    </r>
    <r>
      <rPr>
        <sz val="12"/>
        <rFont val="Arial"/>
        <family val="2"/>
      </rPr>
      <t>On any date after the first 3 days for new clients 100% of clients will have a current finalized Treatment Plan of Care</t>
    </r>
    <r>
      <rPr>
        <sz val="12"/>
        <color rgb="FFFF0000"/>
        <rFont val="Arial"/>
        <family val="2"/>
      </rPr>
      <t xml:space="preserve"> </t>
    </r>
    <r>
      <rPr>
        <sz val="12"/>
        <rFont val="Arial"/>
        <family val="2"/>
      </rPr>
      <t>in Avatar.</t>
    </r>
  </si>
  <si>
    <r>
      <t xml:space="preserve">AOA-SUPHSG-1: </t>
    </r>
    <r>
      <rPr>
        <sz val="12"/>
        <color theme="1"/>
        <rFont val="Arial"/>
        <family val="2"/>
      </rPr>
      <t>No more than 10% of clients will experience a psychiatric hospitalization</t>
    </r>
    <r>
      <rPr>
        <b/>
        <sz val="12"/>
        <color theme="1"/>
        <rFont val="Arial"/>
        <family val="2"/>
      </rPr>
      <t>.</t>
    </r>
  </si>
  <si>
    <r>
      <rPr>
        <b/>
        <sz val="12"/>
        <color theme="1"/>
        <rFont val="Arial"/>
        <family val="2"/>
      </rPr>
      <t>AOA-SUPHSG-4:</t>
    </r>
    <r>
      <rPr>
        <sz val="12"/>
        <color theme="1"/>
        <rFont val="Arial"/>
        <family val="2"/>
      </rPr>
      <t xml:space="preserve"> 60% of clients will improve on at least 30% of their actionable items on the ANSA.</t>
    </r>
  </si>
  <si>
    <r>
      <rPr>
        <b/>
        <sz val="12"/>
        <color theme="1"/>
        <rFont val="Arial"/>
        <family val="2"/>
      </rPr>
      <t xml:space="preserve">AOA-SUPHSG-5: </t>
    </r>
    <r>
      <rPr>
        <sz val="12"/>
        <color theme="1"/>
        <rFont val="Arial"/>
        <family val="2"/>
      </rPr>
      <t xml:space="preserve">100% of clients with an open episode will have the initial Treatment Plan of Care or Problem List finalized in Avatar within 60 days of episode opening.
</t>
    </r>
  </si>
  <si>
    <r>
      <rPr>
        <b/>
        <sz val="12"/>
        <color theme="1"/>
        <rFont val="Arial"/>
        <family val="2"/>
      </rPr>
      <t>AOA-SUPHSG-6:</t>
    </r>
    <r>
      <rPr>
        <sz val="12"/>
        <color theme="1"/>
        <rFont val="Arial"/>
        <family val="2"/>
      </rPr>
      <t xml:space="preserve"> On any date 100% of clients will have a current finalized annual Assessment in Avatar.</t>
    </r>
  </si>
  <si>
    <r>
      <rPr>
        <b/>
        <sz val="12"/>
        <color theme="1"/>
        <rFont val="Arial"/>
        <family val="2"/>
      </rPr>
      <t>AOA-SUPHSG-7:</t>
    </r>
    <r>
      <rPr>
        <sz val="12"/>
        <color theme="1"/>
        <rFont val="Arial"/>
        <family val="2"/>
      </rPr>
      <t xml:space="preserve"> On any date 100% of clients will have a current finalized Treatment Plan of Care or Problem List in Avatar.</t>
    </r>
  </si>
  <si>
    <r>
      <rPr>
        <b/>
        <sz val="12"/>
        <color theme="1"/>
        <rFont val="Arial"/>
        <family val="2"/>
      </rPr>
      <t>AOA-SUPHSG-8:</t>
    </r>
    <r>
      <rPr>
        <sz val="12"/>
        <color theme="1"/>
        <rFont val="Arial"/>
        <family val="2"/>
      </rPr>
      <t xml:space="preserve"> 100% of clients will have an initial Assessment finalized in Avatar within 60 days of episode opening.</t>
    </r>
  </si>
  <si>
    <t xml:space="preserve">
All clients with ≥ 2 ANSA assessments, 
most recent ANSA within FY23-24
Items rated 2 or 3 are actionable.
30% of clients must improve for program to score any points on objective. Applies to ADU &amp; TRTP.
</t>
  </si>
  <si>
    <t xml:space="preserve">
All clients with an initial Treatment Plan of Care due during FY23-24. Applies to ADU &amp; TRTP.</t>
  </si>
  <si>
    <t>All clients with Tx Plan of Care due
in FY23-24; completed annually from anniversary date of opening episode
of last completed Tx Plan of Care
Excludes: Outpatient services provided within residential treatment settings &amp; first 3 days for new clients. Applies to ADU &amp; TRTP.</t>
  </si>
  <si>
    <t xml:space="preserve">
All clients discharged from the ADU between 07/01/23 – 6/30/24 and who have been in the program for a continuous 12 days or more. Applies to ADU only.
</t>
  </si>
  <si>
    <t>All clients discharged from the TRTP between 07/01/23 - 06/30/24 and who have been in the program for a continuous 60 days or more. Applies to TRTP only.</t>
  </si>
  <si>
    <t>All clients with an Assessment due
in FY 23-24
Excludes: Outpatient services provided in residential Tx settings &amp; first 3 days for new clients. Applies to ADU &amp; TRTP.</t>
  </si>
  <si>
    <t>Clients enrolled prior to the hospital admission date and remaining in services during the 90 days post hospital discharge.  
Excludes: Mobile Crisis, Progress Dore Urgent Care, any Ambulatory Outpatient RU connected to Residential Tx. programs, UC Citywide Linkage program codes, or any program with fewer than 5 clients with psychiatric inpatient hospitalizations during FY23-24</t>
  </si>
  <si>
    <t>Clients with an open episode prior to the PES discharge, and open in the program during the 30 days post PES discharge.
Excludes: Mobile Crisis, Progress Dore Urgent Care, any Ambulatory Outpatient RU connected to Residential Tx. programs, UC Citywide Linkage program codes, or any program with fewer than 5 clients with psychiatric inpatient hospitalizations during FY23-24</t>
  </si>
  <si>
    <t>All clients with 5 or more services and ≥ 2 ANSA assessments, most recent ANSA within FY23-24. Items rated 2 or 3 are actionable.
30% of clients must improve for program to score any points on this objective.
Excludes: Citywide Linkage program, Dore Urgent Care, and Conard Supportive Housing codes.</t>
  </si>
  <si>
    <t>All clients with an initial Tx Plan of Care due during FY23-24
Excludes: Outpatient services provided within residential Tx settings</t>
  </si>
  <si>
    <t>All clients with annual Assessment due in FY23-24 Excludes: Outpatient services provided in residential Tx settings &amp; first 60 days for new clients and Citywide Linkage program codes.</t>
  </si>
  <si>
    <t>All clients with annual Tx Plan of Care due in FY23-24; completed annually from anniversary date of opening episode of last completed Tx Plan of Care Excludes: Outpatient services provided within residential Tx settings &amp; first 60 days for new clients</t>
  </si>
  <si>
    <t>All new clients with an episode of ≥ 60 days at some point during FY23-24.
Excludes: Citywide Linkage program codes and outpatient services provided in residential Tx settings</t>
  </si>
  <si>
    <r>
      <rPr>
        <b/>
        <sz val="12"/>
        <color theme="1"/>
        <rFont val="Arial"/>
        <family val="2"/>
      </rPr>
      <t>AOA-SUPHSG-2:</t>
    </r>
    <r>
      <rPr>
        <sz val="12"/>
        <color theme="1"/>
        <rFont val="Arial"/>
        <family val="2"/>
      </rPr>
      <t xml:space="preserve"> At least 80% of psychiatric inpatient hospital discharges occurring in FY23-24 will not be followed by a readmission within 90 days.</t>
    </r>
  </si>
  <si>
    <r>
      <rPr>
        <b/>
        <sz val="12"/>
        <color theme="1"/>
        <rFont val="Arial"/>
        <family val="2"/>
      </rPr>
      <t>AOA-SUPHSG-3:</t>
    </r>
    <r>
      <rPr>
        <sz val="12"/>
        <color theme="1"/>
        <rFont val="Arial"/>
        <family val="2"/>
      </rPr>
      <t xml:space="preserve"> At least 80% of psychiatric emergency services (PES) episodes occurring in FY23-24 will not be followed by a readmission to PES within 30 days.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</si>
</sst>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2"/>
      <color theme="1"/>
      <name val="Minion Pro"/>
      <family val="2"/>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b/>
      <sz val="12"/>
      <color indexed="8"/>
      <name val="Arial Narrow"/>
      <family val="2"/>
    </font>
    <font>
      <sz val="12"/>
      <color indexed="8"/>
      <name val="Minion Pro"/>
      <family val="2"/>
    </font>
    <font>
      <b/>
      <sz val="12"/>
      <color indexed="8"/>
      <name val="Arial"/>
      <family val="2"/>
    </font>
    <font>
      <sz val="12"/>
      <name val="Minion Pro"/>
      <family val="2"/>
    </font>
    <font>
      <b/>
      <sz val="12"/>
      <color theme="1"/>
      <name val="Minion Pro"/>
      <family val="1"/>
    </font>
    <font>
      <sz val="12"/>
      <color theme="1"/>
      <name val="Minion Pro"/>
      <family val="1"/>
    </font>
    <font>
      <sz val="10.5"/>
      <color theme="1"/>
      <name val="Minion Pro"/>
      <family val="1"/>
    </font>
    <font>
      <vertAlign val="superscript"/>
      <sz val="12"/>
      <color theme="1"/>
      <name val="Minion Pro"/>
      <family val="1"/>
    </font>
    <font>
      <sz val="11"/>
      <color theme="1"/>
      <name val="Arial Narrow"/>
      <family val="2"/>
    </font>
    <font>
      <b/>
      <sz val="11"/>
      <color theme="1"/>
      <name val="Arial Narrow"/>
      <family val="2"/>
    </font>
    <font>
      <sz val="11"/>
      <name val="Arial"/>
      <family val="2"/>
    </font>
    <font>
      <b/>
      <sz val="11"/>
      <name val="Arial"/>
      <family val="2"/>
    </font>
    <font>
      <b/>
      <sz val="11"/>
      <color theme="1"/>
      <name val="Arial"/>
      <family val="2"/>
    </font>
    <font>
      <sz val="11"/>
      <color theme="1"/>
      <name val="Minion Pro"/>
      <family val="2"/>
    </font>
    <font>
      <b/>
      <sz val="10"/>
      <color theme="1"/>
      <name val="Minion Pro"/>
      <family val="1"/>
    </font>
    <font>
      <sz val="10"/>
      <color theme="1"/>
      <name val="Minion Pro"/>
      <family val="1"/>
    </font>
    <font>
      <sz val="10"/>
      <color theme="1"/>
      <name val="Minion Pro"/>
      <family val="2"/>
    </font>
    <font>
      <sz val="10"/>
      <color theme="1"/>
      <name val="Webdings"/>
      <family val="1"/>
      <charset val="2"/>
    </font>
    <font>
      <i/>
      <sz val="10"/>
      <color rgb="FFC00000"/>
      <name val="Minion Pro"/>
      <family val="1"/>
    </font>
    <font>
      <sz val="10"/>
      <color rgb="FFC00000"/>
      <name val="Minion Pro"/>
      <family val="2"/>
    </font>
    <font>
      <sz val="12"/>
      <color theme="1"/>
      <name val="Minion Pro"/>
      <family val="2"/>
    </font>
    <font>
      <sz val="11"/>
      <color rgb="FFFF0000"/>
      <name val="Arial"/>
      <family val="2"/>
    </font>
    <font>
      <b/>
      <sz val="11"/>
      <color rgb="FFFF0000"/>
      <name val="Arial"/>
      <family val="2"/>
    </font>
    <font>
      <b/>
      <sz val="14"/>
      <name val="Baskerville Old Face"/>
      <family val="1"/>
    </font>
    <font>
      <b/>
      <sz val="12"/>
      <color theme="1"/>
      <name val="Minion Pro"/>
    </font>
    <font>
      <b/>
      <sz val="11"/>
      <color rgb="FFFF0000"/>
      <name val="Arial Narrow"/>
      <family val="2"/>
    </font>
    <font>
      <sz val="11"/>
      <color rgb="FFFF0000"/>
      <name val="Minion Pro"/>
    </font>
    <font>
      <sz val="11"/>
      <color theme="3" tint="-0.499984740745262"/>
      <name val="Arial"/>
      <family val="2"/>
    </font>
    <font>
      <b/>
      <sz val="11"/>
      <color theme="3" tint="-0.499984740745262"/>
      <name val="Arial"/>
      <family val="2"/>
    </font>
    <font>
      <b/>
      <u/>
      <sz val="11"/>
      <color theme="1"/>
      <name val="Arial"/>
      <family val="2"/>
    </font>
    <font>
      <b/>
      <sz val="11"/>
      <color theme="1"/>
      <name val="Minion Pro"/>
      <family val="2"/>
    </font>
    <font>
      <b/>
      <sz val="11"/>
      <color rgb="FFFF0000"/>
      <name val="Minion Pro"/>
      <family val="2"/>
    </font>
    <font>
      <u/>
      <sz val="11"/>
      <color theme="1"/>
      <name val="Minion Pro"/>
      <family val="2"/>
    </font>
    <font>
      <b/>
      <sz val="11"/>
      <color rgb="FFFF0000"/>
      <name val="Bookman Old Style"/>
      <family val="1"/>
    </font>
    <font>
      <b/>
      <sz val="12"/>
      <name val="Arial"/>
      <family val="2"/>
    </font>
    <font>
      <sz val="12"/>
      <name val="Arial"/>
      <family val="2"/>
    </font>
    <font>
      <sz val="12"/>
      <color theme="1"/>
      <name val="Arial"/>
      <family val="2"/>
    </font>
    <font>
      <sz val="12"/>
      <color rgb="FFFF0000"/>
      <name val="Arial"/>
      <family val="2"/>
    </font>
    <font>
      <b/>
      <sz val="12"/>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94">
    <border>
      <left/>
      <right/>
      <top/>
      <bottom/>
      <diagonal/>
    </border>
    <border>
      <left/>
      <right/>
      <top style="dotted">
        <color rgb="FF632423"/>
      </top>
      <bottom style="dotted">
        <color rgb="FF632423"/>
      </bottom>
      <diagonal/>
    </border>
    <border>
      <left/>
      <right style="dotted">
        <color indexed="64"/>
      </right>
      <top/>
      <bottom/>
      <diagonal/>
    </border>
    <border>
      <left/>
      <right style="dotted">
        <color indexed="64"/>
      </right>
      <top style="medium">
        <color indexed="64"/>
      </top>
      <bottom style="dotted">
        <color indexed="64"/>
      </bottom>
      <diagonal/>
    </border>
    <border>
      <left/>
      <right style="thin">
        <color indexed="64"/>
      </right>
      <top style="dotted">
        <color rgb="FF632423"/>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right style="thin">
        <color indexed="64"/>
      </right>
      <top/>
      <bottom style="dotted">
        <color rgb="FF632423"/>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dotted">
        <color indexed="64"/>
      </right>
      <top/>
      <bottom style="dotted">
        <color rgb="FF632423"/>
      </bottom>
      <diagonal/>
    </border>
    <border>
      <left/>
      <right/>
      <top/>
      <bottom style="thick">
        <color indexed="64"/>
      </bottom>
      <diagonal/>
    </border>
    <border>
      <left style="thin">
        <color indexed="64"/>
      </left>
      <right/>
      <top/>
      <bottom/>
      <diagonal/>
    </border>
    <border>
      <left style="dotted">
        <color indexed="64"/>
      </left>
      <right/>
      <top style="medium">
        <color indexed="64"/>
      </top>
      <bottom/>
      <diagonal/>
    </border>
    <border>
      <left/>
      <right/>
      <top style="medium">
        <color indexed="64"/>
      </top>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rgb="FF632423"/>
      </bottom>
      <diagonal/>
    </border>
    <border>
      <left style="thin">
        <color indexed="64"/>
      </left>
      <right/>
      <top style="dotted">
        <color rgb="FF632423"/>
      </top>
      <bottom style="dotted">
        <color rgb="FF632423"/>
      </bottom>
      <diagonal/>
    </border>
    <border>
      <left style="thin">
        <color indexed="64"/>
      </left>
      <right/>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dotted">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style="thin">
        <color indexed="64"/>
      </left>
      <right/>
      <top style="dotted">
        <color rgb="FF632423"/>
      </top>
      <bottom style="hair">
        <color indexed="64"/>
      </bottom>
      <diagonal/>
    </border>
    <border>
      <left/>
      <right style="dotted">
        <color indexed="64"/>
      </right>
      <top style="dotted">
        <color rgb="FF632423"/>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dotted">
        <color rgb="FF632423"/>
      </top>
      <bottom style="medium">
        <color indexed="64"/>
      </bottom>
      <diagonal/>
    </border>
    <border>
      <left/>
      <right style="dotted">
        <color indexed="64"/>
      </right>
      <top style="dotted">
        <color rgb="FF632423"/>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dotted">
        <color rgb="FF632423"/>
      </bottom>
      <diagonal/>
    </border>
    <border>
      <left style="medium">
        <color indexed="64"/>
      </left>
      <right/>
      <top style="medium">
        <color indexed="64"/>
      </top>
      <bottom style="dotted">
        <color indexed="64"/>
      </bottom>
      <diagonal/>
    </border>
    <border>
      <left style="medium">
        <color indexed="64"/>
      </left>
      <right/>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dotted">
        <color rgb="FF632423"/>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dotted">
        <color rgb="FF632423"/>
      </top>
      <bottom style="dotted">
        <color indexed="64"/>
      </bottom>
      <diagonal/>
    </border>
    <border>
      <left style="thin">
        <color indexed="64"/>
      </left>
      <right style="thin">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right style="hair">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6" fillId="0" borderId="0"/>
    <xf numFmtId="0" fontId="25" fillId="0" borderId="0"/>
    <xf numFmtId="0" fontId="4" fillId="0" borderId="0"/>
    <xf numFmtId="0" fontId="3" fillId="0" borderId="0"/>
  </cellStyleXfs>
  <cellXfs count="208">
    <xf numFmtId="0" fontId="0" fillId="0" borderId="0" xfId="0"/>
    <xf numFmtId="0" fontId="0" fillId="0" borderId="0" xfId="0" applyAlignment="1">
      <alignment vertical="center" wrapText="1"/>
    </xf>
    <xf numFmtId="0" fontId="5" fillId="0" borderId="0" xfId="0" applyFont="1" applyAlignment="1">
      <alignment horizontal="center" vertical="center" wrapText="1"/>
    </xf>
    <xf numFmtId="0" fontId="0" fillId="0" borderId="0" xfId="0" applyAlignment="1">
      <alignment vertical="center"/>
    </xf>
    <xf numFmtId="0" fontId="11" fillId="0" borderId="0" xfId="0" applyFont="1"/>
    <xf numFmtId="0" fontId="10" fillId="0" borderId="0" xfId="0" applyFont="1"/>
    <xf numFmtId="0" fontId="12" fillId="0" borderId="0" xfId="0" applyFont="1"/>
    <xf numFmtId="0" fontId="19" fillId="3" borderId="27" xfId="0" applyFont="1" applyFill="1" applyBorder="1" applyAlignment="1">
      <alignment horizontal="left" vertical="center" wrapText="1"/>
    </xf>
    <xf numFmtId="0" fontId="22" fillId="0" borderId="9" xfId="0" quotePrefix="1" applyFont="1" applyBorder="1" applyAlignment="1">
      <alignment horizontal="center"/>
    </xf>
    <xf numFmtId="0" fontId="21" fillId="0" borderId="9" xfId="0" applyFont="1" applyBorder="1" applyAlignment="1">
      <alignment horizontal="center"/>
    </xf>
    <xf numFmtId="0" fontId="21" fillId="0" borderId="9" xfId="0" quotePrefix="1" applyFont="1" applyBorder="1" applyAlignment="1">
      <alignment horizontal="center"/>
    </xf>
    <xf numFmtId="0" fontId="21" fillId="0" borderId="8" xfId="0" applyFont="1" applyBorder="1" applyAlignment="1">
      <alignment horizontal="center"/>
    </xf>
    <xf numFmtId="0" fontId="21" fillId="0" borderId="18" xfId="0" applyFont="1" applyBorder="1" applyAlignment="1">
      <alignment horizontal="center"/>
    </xf>
    <xf numFmtId="0" fontId="21" fillId="0" borderId="10" xfId="0" applyFont="1" applyBorder="1" applyAlignment="1">
      <alignment horizontal="center"/>
    </xf>
    <xf numFmtId="0" fontId="21" fillId="0" borderId="18" xfId="0" quotePrefix="1" applyFont="1" applyBorder="1" applyAlignment="1">
      <alignment horizontal="center"/>
    </xf>
    <xf numFmtId="0" fontId="21" fillId="0" borderId="11" xfId="0" quotePrefix="1" applyFont="1" applyBorder="1" applyAlignment="1">
      <alignment horizontal="center"/>
    </xf>
    <xf numFmtId="0" fontId="21" fillId="0" borderId="11" xfId="0" applyFont="1" applyBorder="1" applyAlignment="1">
      <alignment horizontal="center"/>
    </xf>
    <xf numFmtId="0" fontId="22" fillId="0" borderId="18" xfId="0" quotePrefix="1" applyFont="1" applyBorder="1" applyAlignment="1">
      <alignment horizontal="center"/>
    </xf>
    <xf numFmtId="0" fontId="21" fillId="0" borderId="0" xfId="0" applyFont="1"/>
    <xf numFmtId="0" fontId="21" fillId="0" borderId="21" xfId="0" applyFont="1" applyBorder="1" applyAlignment="1">
      <alignment horizontal="right"/>
    </xf>
    <xf numFmtId="0" fontId="21" fillId="0" borderId="2" xfId="0" applyFont="1" applyBorder="1" applyAlignment="1">
      <alignment horizontal="right"/>
    </xf>
    <xf numFmtId="0" fontId="22" fillId="0" borderId="10" xfId="0" quotePrefix="1" applyFont="1" applyBorder="1" applyAlignment="1">
      <alignment horizontal="center"/>
    </xf>
    <xf numFmtId="0" fontId="21" fillId="0" borderId="7" xfId="0" applyFont="1" applyBorder="1" applyAlignment="1">
      <alignment horizontal="center"/>
    </xf>
    <xf numFmtId="0" fontId="24" fillId="0" borderId="0" xfId="0" quotePrefix="1" applyFont="1" applyAlignment="1">
      <alignment horizontal="center"/>
    </xf>
    <xf numFmtId="0" fontId="22" fillId="0" borderId="33" xfId="0" quotePrefix="1" applyFont="1" applyBorder="1" applyAlignment="1">
      <alignment horizontal="center"/>
    </xf>
    <xf numFmtId="0" fontId="21" fillId="0" borderId="33" xfId="0" applyFont="1" applyBorder="1" applyAlignment="1">
      <alignment horizontal="center"/>
    </xf>
    <xf numFmtId="0" fontId="21" fillId="0" borderId="34" xfId="0" applyFont="1" applyBorder="1" applyAlignment="1">
      <alignment horizontal="center"/>
    </xf>
    <xf numFmtId="0" fontId="22" fillId="0" borderId="36" xfId="0" quotePrefix="1" applyFont="1" applyBorder="1" applyAlignment="1">
      <alignment horizontal="center"/>
    </xf>
    <xf numFmtId="0" fontId="21" fillId="0" borderId="36" xfId="0" applyFont="1" applyBorder="1" applyAlignment="1">
      <alignment horizontal="center"/>
    </xf>
    <xf numFmtId="0" fontId="21" fillId="0" borderId="37" xfId="0" applyFont="1" applyBorder="1" applyAlignment="1">
      <alignment horizontal="center"/>
    </xf>
    <xf numFmtId="0" fontId="21" fillId="0" borderId="39" xfId="0" applyFont="1" applyBorder="1" applyAlignment="1">
      <alignment horizontal="right"/>
    </xf>
    <xf numFmtId="0" fontId="21" fillId="0" borderId="40" xfId="0" applyFont="1" applyBorder="1" applyAlignment="1">
      <alignment horizontal="right"/>
    </xf>
    <xf numFmtId="0" fontId="21" fillId="0" borderId="38" xfId="0" applyFont="1" applyBorder="1" applyAlignment="1">
      <alignment horizontal="right"/>
    </xf>
    <xf numFmtId="0" fontId="21" fillId="0" borderId="41" xfId="0" applyFont="1" applyBorder="1" applyAlignment="1">
      <alignment horizontal="right"/>
    </xf>
    <xf numFmtId="0" fontId="22" fillId="0" borderId="42" xfId="0" quotePrefix="1" applyFont="1" applyBorder="1" applyAlignment="1">
      <alignment horizontal="center"/>
    </xf>
    <xf numFmtId="0" fontId="21" fillId="0" borderId="42" xfId="0" applyFont="1" applyBorder="1" applyAlignment="1">
      <alignment horizontal="center"/>
    </xf>
    <xf numFmtId="0" fontId="21" fillId="0" borderId="35" xfId="0" applyFont="1" applyBorder="1" applyAlignment="1">
      <alignment horizontal="center"/>
    </xf>
    <xf numFmtId="0" fontId="23" fillId="0" borderId="0" xfId="0" applyFont="1" applyAlignment="1">
      <alignment horizontal="right" vertical="center" wrapText="1"/>
    </xf>
    <xf numFmtId="0" fontId="24" fillId="0" borderId="46" xfId="0" applyFont="1" applyBorder="1" applyAlignment="1">
      <alignment horizontal="center"/>
    </xf>
    <xf numFmtId="0" fontId="24" fillId="0" borderId="46" xfId="0" quotePrefix="1" applyFont="1" applyBorder="1" applyAlignment="1">
      <alignment horizontal="center"/>
    </xf>
    <xf numFmtId="0" fontId="24" fillId="0" borderId="43" xfId="0" quotePrefix="1" applyFont="1" applyBorder="1" applyAlignment="1">
      <alignment horizontal="center"/>
    </xf>
    <xf numFmtId="0" fontId="24" fillId="0" borderId="47" xfId="0" quotePrefix="1" applyFont="1" applyBorder="1" applyAlignment="1">
      <alignment horizontal="center"/>
    </xf>
    <xf numFmtId="0" fontId="24" fillId="0" borderId="50" xfId="0" quotePrefix="1" applyFont="1" applyBorder="1" applyAlignment="1">
      <alignment horizontal="center"/>
    </xf>
    <xf numFmtId="0" fontId="24" fillId="0" borderId="51" xfId="0" quotePrefix="1" applyFont="1" applyBorder="1" applyAlignment="1">
      <alignment horizontal="center"/>
    </xf>
    <xf numFmtId="0" fontId="23" fillId="0" borderId="6" xfId="0" applyFont="1" applyBorder="1" applyAlignment="1">
      <alignment horizontal="right" vertical="center" wrapText="1"/>
    </xf>
    <xf numFmtId="0" fontId="24" fillId="0" borderId="6" xfId="0" quotePrefix="1" applyFont="1" applyBorder="1" applyAlignment="1">
      <alignment horizontal="center"/>
    </xf>
    <xf numFmtId="0" fontId="0" fillId="0" borderId="6" xfId="0" applyBorder="1"/>
    <xf numFmtId="0" fontId="19" fillId="4" borderId="5" xfId="0" applyFont="1" applyFill="1" applyBorder="1" applyAlignment="1">
      <alignment vertical="center" wrapText="1"/>
    </xf>
    <xf numFmtId="0" fontId="0" fillId="2" borderId="0" xfId="0" applyFill="1"/>
    <xf numFmtId="0" fontId="8" fillId="3" borderId="0" xfId="0" applyFont="1" applyFill="1"/>
    <xf numFmtId="0" fontId="9" fillId="3" borderId="59" xfId="0" applyFont="1" applyFill="1" applyBorder="1" applyAlignment="1">
      <alignment horizontal="center" vertical="center" wrapText="1"/>
    </xf>
    <xf numFmtId="0" fontId="13" fillId="4" borderId="73" xfId="0" applyFont="1" applyFill="1" applyBorder="1" applyAlignment="1">
      <alignment horizontal="center"/>
    </xf>
    <xf numFmtId="0" fontId="0" fillId="4" borderId="74" xfId="0" applyFill="1" applyBorder="1" applyAlignment="1">
      <alignment horizontal="center"/>
    </xf>
    <xf numFmtId="0" fontId="0" fillId="4" borderId="75" xfId="0" quotePrefix="1" applyFill="1" applyBorder="1" applyAlignment="1">
      <alignment horizontal="center"/>
    </xf>
    <xf numFmtId="0" fontId="0" fillId="4" borderId="75" xfId="0" applyFill="1" applyBorder="1" applyAlignment="1">
      <alignment horizontal="center"/>
    </xf>
    <xf numFmtId="0" fontId="0" fillId="4" borderId="76" xfId="0" applyFill="1" applyBorder="1" applyAlignment="1">
      <alignment horizontal="center"/>
    </xf>
    <xf numFmtId="0" fontId="13" fillId="0" borderId="25" xfId="0" applyFont="1" applyBorder="1" applyAlignment="1">
      <alignment horizontal="center"/>
    </xf>
    <xf numFmtId="0" fontId="0" fillId="0" borderId="18" xfId="0" applyBorder="1" applyAlignment="1">
      <alignment horizontal="center"/>
    </xf>
    <xf numFmtId="0" fontId="0" fillId="0" borderId="18" xfId="0" quotePrefix="1"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47" xfId="0" applyBorder="1" applyAlignment="1">
      <alignment horizontal="center"/>
    </xf>
    <xf numFmtId="0" fontId="13" fillId="4" borderId="79" xfId="0" applyFont="1" applyFill="1" applyBorder="1" applyAlignment="1">
      <alignment horizontal="center"/>
    </xf>
    <xf numFmtId="0" fontId="0" fillId="4" borderId="74" xfId="0" quotePrefix="1" applyFill="1" applyBorder="1" applyAlignment="1">
      <alignment horizontal="center"/>
    </xf>
    <xf numFmtId="0" fontId="0" fillId="4" borderId="80" xfId="0" applyFill="1" applyBorder="1" applyAlignment="1">
      <alignment horizontal="center"/>
    </xf>
    <xf numFmtId="0" fontId="0" fillId="4" borderId="24" xfId="0" applyFill="1" applyBorder="1" applyAlignment="1">
      <alignment horizontal="center"/>
    </xf>
    <xf numFmtId="0" fontId="0" fillId="4" borderId="0" xfId="0" applyFill="1" applyAlignment="1">
      <alignment horizontal="center"/>
    </xf>
    <xf numFmtId="0" fontId="0" fillId="4" borderId="58" xfId="0" applyFill="1" applyBorder="1" applyAlignment="1">
      <alignment horizontal="center"/>
    </xf>
    <xf numFmtId="0" fontId="0" fillId="0" borderId="81" xfId="0" applyBorder="1" applyAlignment="1">
      <alignment horizontal="center"/>
    </xf>
    <xf numFmtId="0" fontId="0" fillId="0" borderId="78" xfId="0" quotePrefix="1" applyBorder="1" applyAlignment="1">
      <alignment horizontal="center"/>
    </xf>
    <xf numFmtId="0" fontId="13" fillId="0" borderId="67" xfId="0" applyFont="1" applyBorder="1" applyAlignment="1">
      <alignment horizontal="center"/>
    </xf>
    <xf numFmtId="0" fontId="0" fillId="0" borderId="82" xfId="0" applyBorder="1" applyAlignment="1">
      <alignment horizontal="center"/>
    </xf>
    <xf numFmtId="0" fontId="0" fillId="0" borderId="82" xfId="0" quotePrefix="1" applyBorder="1" applyAlignment="1">
      <alignment horizontal="center"/>
    </xf>
    <xf numFmtId="0" fontId="0" fillId="0" borderId="83" xfId="0" applyBorder="1" applyAlignment="1">
      <alignment horizontal="center"/>
    </xf>
    <xf numFmtId="0" fontId="7" fillId="2" borderId="84" xfId="0" applyFont="1" applyFill="1" applyBorder="1" applyAlignment="1">
      <alignment horizontal="center" vertical="center" wrapText="1"/>
    </xf>
    <xf numFmtId="0" fontId="15" fillId="0" borderId="84" xfId="0" applyFont="1" applyBorder="1" applyAlignment="1">
      <alignment vertical="center" wrapText="1"/>
    </xf>
    <xf numFmtId="0" fontId="8" fillId="0" borderId="0" xfId="0" applyFont="1"/>
    <xf numFmtId="0" fontId="15" fillId="0" borderId="84" xfId="1" applyFont="1" applyBorder="1" applyAlignment="1">
      <alignment vertical="center" wrapText="1"/>
    </xf>
    <xf numFmtId="0" fontId="4" fillId="0" borderId="0" xfId="3"/>
    <xf numFmtId="0" fontId="15" fillId="6" borderId="84" xfId="0" applyFont="1" applyFill="1" applyBorder="1" applyAlignment="1">
      <alignment vertical="center" wrapText="1"/>
    </xf>
    <xf numFmtId="0" fontId="7" fillId="2" borderId="84" xfId="0" applyFont="1" applyFill="1" applyBorder="1" applyAlignment="1">
      <alignment vertical="center"/>
    </xf>
    <xf numFmtId="0" fontId="0" fillId="0" borderId="84" xfId="0" applyBorder="1" applyAlignment="1">
      <alignment vertical="center" wrapText="1"/>
    </xf>
    <xf numFmtId="0" fontId="0" fillId="0" borderId="84" xfId="0" applyBorder="1" applyAlignment="1">
      <alignment horizontal="center" vertical="center" wrapText="1"/>
    </xf>
    <xf numFmtId="0" fontId="0" fillId="0" borderId="84" xfId="0" applyBorder="1" applyAlignment="1">
      <alignment horizontal="center" vertical="center"/>
    </xf>
    <xf numFmtId="0" fontId="0" fillId="0" borderId="0" xfId="0" applyAlignment="1">
      <alignment wrapText="1"/>
    </xf>
    <xf numFmtId="0" fontId="15" fillId="6" borderId="85" xfId="0" applyFont="1" applyFill="1" applyBorder="1" applyAlignment="1">
      <alignment vertical="center" wrapText="1"/>
    </xf>
    <xf numFmtId="0" fontId="15" fillId="6" borderId="85" xfId="1" applyFont="1" applyFill="1" applyBorder="1" applyAlignment="1">
      <alignment vertical="center" wrapText="1"/>
    </xf>
    <xf numFmtId="0" fontId="0" fillId="6" borderId="0" xfId="0" applyFill="1"/>
    <xf numFmtId="0" fontId="0" fillId="6" borderId="84" xfId="0" applyFill="1" applyBorder="1" applyAlignment="1">
      <alignment vertical="center" wrapText="1"/>
    </xf>
    <xf numFmtId="0" fontId="0" fillId="6" borderId="84" xfId="0" applyFill="1" applyBorder="1" applyAlignment="1">
      <alignment horizontal="center" vertical="center" wrapText="1"/>
    </xf>
    <xf numFmtId="0" fontId="0" fillId="6" borderId="84" xfId="0" applyFill="1" applyBorder="1" applyAlignment="1">
      <alignment horizontal="center" vertical="center"/>
    </xf>
    <xf numFmtId="0" fontId="26" fillId="6" borderId="85" xfId="0" applyFont="1" applyFill="1" applyBorder="1" applyAlignment="1">
      <alignment vertical="center" wrapText="1"/>
    </xf>
    <xf numFmtId="0" fontId="33" fillId="6" borderId="85" xfId="0" applyFont="1" applyFill="1" applyBorder="1" applyAlignment="1">
      <alignment vertical="center" wrapText="1"/>
    </xf>
    <xf numFmtId="0" fontId="18" fillId="0" borderId="84" xfId="0" applyFont="1" applyBorder="1" applyAlignment="1">
      <alignment vertical="center" wrapText="1"/>
    </xf>
    <xf numFmtId="0" fontId="17" fillId="0" borderId="84" xfId="0" applyFont="1" applyBorder="1" applyAlignment="1">
      <alignment vertical="center" wrapText="1"/>
    </xf>
    <xf numFmtId="0" fontId="18" fillId="0" borderId="84" xfId="0" applyFont="1" applyBorder="1" applyAlignment="1">
      <alignment horizontal="center" vertical="center" wrapText="1"/>
    </xf>
    <xf numFmtId="0" fontId="32" fillId="6" borderId="84" xfId="0" applyFont="1" applyFill="1" applyBorder="1" applyAlignment="1">
      <alignment vertical="center" wrapText="1"/>
    </xf>
    <xf numFmtId="0" fontId="40" fillId="0" borderId="0" xfId="0" applyFont="1"/>
    <xf numFmtId="0" fontId="40" fillId="5" borderId="25" xfId="0" applyFont="1" applyFill="1" applyBorder="1" applyAlignment="1">
      <alignment horizontal="center" vertical="center" wrapText="1"/>
    </xf>
    <xf numFmtId="0" fontId="40" fillId="0" borderId="0" xfId="0" applyFont="1" applyAlignment="1">
      <alignment horizontal="center" vertical="center" wrapText="1"/>
    </xf>
    <xf numFmtId="0" fontId="40" fillId="0" borderId="25" xfId="0" applyFont="1" applyBorder="1" applyAlignment="1">
      <alignment horizontal="center" vertical="center" wrapText="1"/>
    </xf>
    <xf numFmtId="0" fontId="40" fillId="0" borderId="25" xfId="1" applyFont="1" applyBorder="1" applyAlignment="1">
      <alignment horizontal="center" vertical="center" wrapText="1"/>
    </xf>
    <xf numFmtId="0" fontId="40" fillId="0" borderId="0" xfId="0" applyFont="1" applyAlignment="1">
      <alignment horizontal="center"/>
    </xf>
    <xf numFmtId="0" fontId="41" fillId="0" borderId="0" xfId="0" applyFont="1"/>
    <xf numFmtId="0" fontId="41" fillId="0" borderId="0" xfId="0" applyFont="1" applyAlignment="1">
      <alignment horizontal="center"/>
    </xf>
    <xf numFmtId="0" fontId="15" fillId="0" borderId="0" xfId="0" applyFont="1"/>
    <xf numFmtId="0" fontId="2" fillId="6" borderId="85" xfId="0" applyFont="1" applyFill="1" applyBorder="1" applyAlignment="1">
      <alignment vertical="center" wrapText="1"/>
    </xf>
    <xf numFmtId="0" fontId="2" fillId="0" borderId="84" xfId="0" applyFont="1" applyBorder="1" applyAlignment="1">
      <alignment vertical="center" wrapText="1"/>
    </xf>
    <xf numFmtId="0" fontId="21" fillId="0" borderId="31" xfId="0" applyFont="1" applyBorder="1" applyAlignment="1">
      <alignment horizontal="right"/>
    </xf>
    <xf numFmtId="0" fontId="21" fillId="0" borderId="32" xfId="0" applyFont="1" applyBorder="1" applyAlignment="1">
      <alignment horizontal="right"/>
    </xf>
    <xf numFmtId="0" fontId="42" fillId="0" borderId="0" xfId="0" applyFont="1" applyAlignment="1">
      <alignment wrapText="1"/>
    </xf>
    <xf numFmtId="0" fontId="1" fillId="0" borderId="0" xfId="3" applyFont="1"/>
    <xf numFmtId="0" fontId="39" fillId="7" borderId="59" xfId="0" applyFont="1" applyFill="1" applyBorder="1" applyAlignment="1">
      <alignment horizontal="center" vertical="center" wrapText="1"/>
    </xf>
    <xf numFmtId="0" fontId="39" fillId="7" borderId="88" xfId="0" applyFont="1" applyFill="1" applyBorder="1" applyAlignment="1">
      <alignment horizontal="center" vertical="center" wrapText="1"/>
    </xf>
    <xf numFmtId="0" fontId="39" fillId="7" borderId="89" xfId="0" applyFont="1" applyFill="1" applyBorder="1" applyAlignment="1">
      <alignment horizontal="center" vertical="center" wrapText="1"/>
    </xf>
    <xf numFmtId="0" fontId="40" fillId="0" borderId="90" xfId="0" applyFont="1" applyBorder="1" applyAlignment="1">
      <alignment vertical="center" wrapText="1"/>
    </xf>
    <xf numFmtId="0" fontId="40" fillId="0" borderId="67" xfId="0" applyFont="1" applyBorder="1" applyAlignment="1">
      <alignment horizontal="center" vertical="center" wrapText="1"/>
    </xf>
    <xf numFmtId="0" fontId="39" fillId="5" borderId="90" xfId="0" applyFont="1" applyFill="1" applyBorder="1" applyAlignment="1">
      <alignment horizontal="left" vertical="center" wrapText="1"/>
    </xf>
    <xf numFmtId="0" fontId="40" fillId="5" borderId="67" xfId="0" applyFont="1" applyFill="1" applyBorder="1" applyAlignment="1">
      <alignment horizontal="center" vertical="center" wrapText="1"/>
    </xf>
    <xf numFmtId="0" fontId="39" fillId="0" borderId="90" xfId="0" applyFont="1" applyBorder="1" applyAlignment="1">
      <alignment vertical="center" wrapText="1"/>
    </xf>
    <xf numFmtId="0" fontId="39" fillId="0" borderId="90" xfId="1" applyFont="1" applyBorder="1" applyAlignment="1">
      <alignment vertical="center" wrapText="1"/>
    </xf>
    <xf numFmtId="0" fontId="39" fillId="0" borderId="91" xfId="0" applyFont="1" applyBorder="1" applyAlignment="1">
      <alignment horizontal="left" vertical="center" wrapText="1"/>
    </xf>
    <xf numFmtId="0" fontId="40" fillId="0" borderId="92" xfId="0" applyFont="1" applyBorder="1" applyAlignment="1">
      <alignment horizontal="center" vertical="center" wrapText="1"/>
    </xf>
    <xf numFmtId="0" fontId="40" fillId="0" borderId="93" xfId="0" applyFont="1" applyBorder="1" applyAlignment="1">
      <alignment horizontal="center" vertical="center" wrapText="1"/>
    </xf>
    <xf numFmtId="0" fontId="43" fillId="7" borderId="59" xfId="0" applyFont="1" applyFill="1" applyBorder="1" applyAlignment="1">
      <alignment horizontal="center" vertical="center" wrapText="1"/>
    </xf>
    <xf numFmtId="0" fontId="43" fillId="7" borderId="88" xfId="0" applyFont="1" applyFill="1" applyBorder="1" applyAlignment="1">
      <alignment horizontal="center" vertical="center" wrapText="1"/>
    </xf>
    <xf numFmtId="0" fontId="43" fillId="7" borderId="89" xfId="0" applyFont="1" applyFill="1" applyBorder="1" applyAlignment="1">
      <alignment horizontal="center" vertical="center" wrapText="1"/>
    </xf>
    <xf numFmtId="0" fontId="43" fillId="0" borderId="90" xfId="0" applyFont="1" applyBorder="1" applyAlignment="1">
      <alignment vertical="center" wrapText="1"/>
    </xf>
    <xf numFmtId="0" fontId="41" fillId="0" borderId="25" xfId="0" applyFont="1" applyBorder="1" applyAlignment="1">
      <alignment horizontal="center" vertical="center" wrapText="1"/>
    </xf>
    <xf numFmtId="0" fontId="41" fillId="0" borderId="25" xfId="0" applyFont="1" applyBorder="1" applyAlignment="1">
      <alignment horizontal="center" vertical="top" wrapText="1"/>
    </xf>
    <xf numFmtId="0" fontId="41" fillId="0" borderId="67" xfId="0" applyFont="1" applyBorder="1" applyAlignment="1">
      <alignment horizontal="center" vertical="center" wrapText="1"/>
    </xf>
    <xf numFmtId="0" fontId="41" fillId="0" borderId="90" xfId="0" applyFont="1" applyBorder="1" applyAlignment="1">
      <alignment horizontal="left" vertical="center" wrapText="1"/>
    </xf>
    <xf numFmtId="0" fontId="41" fillId="0" borderId="25" xfId="1" applyFont="1" applyBorder="1" applyAlignment="1">
      <alignment horizontal="center" vertical="center" wrapText="1"/>
    </xf>
    <xf numFmtId="0" fontId="41" fillId="0" borderId="25" xfId="1" applyFont="1" applyBorder="1" applyAlignment="1">
      <alignment horizontal="center" vertical="center"/>
    </xf>
    <xf numFmtId="0" fontId="41" fillId="5" borderId="90" xfId="0" applyFont="1" applyFill="1" applyBorder="1" applyAlignment="1">
      <alignment horizontal="left" vertical="center" wrapText="1"/>
    </xf>
    <xf numFmtId="0" fontId="41" fillId="5" borderId="25" xfId="0" applyFont="1" applyFill="1" applyBorder="1" applyAlignment="1">
      <alignment horizontal="center" vertical="center" wrapText="1"/>
    </xf>
    <xf numFmtId="0" fontId="41" fillId="0" borderId="91" xfId="0" applyFont="1" applyBorder="1" applyAlignment="1">
      <alignment horizontal="left" vertical="center" wrapText="1"/>
    </xf>
    <xf numFmtId="0" fontId="41" fillId="0" borderId="92" xfId="0" applyFont="1" applyBorder="1" applyAlignment="1">
      <alignment horizontal="center" vertical="center" wrapText="1"/>
    </xf>
    <xf numFmtId="0" fontId="41" fillId="0" borderId="92" xfId="1" applyFont="1" applyBorder="1" applyAlignment="1">
      <alignment horizontal="center" vertical="center"/>
    </xf>
    <xf numFmtId="0" fontId="41" fillId="0" borderId="93" xfId="0" applyFont="1" applyBorder="1" applyAlignment="1">
      <alignment horizontal="center" vertical="center" wrapText="1"/>
    </xf>
    <xf numFmtId="0" fontId="41" fillId="5" borderId="92" xfId="0" applyFont="1" applyFill="1" applyBorder="1" applyAlignment="1">
      <alignment horizontal="center" vertical="center" wrapText="1"/>
    </xf>
    <xf numFmtId="0" fontId="28" fillId="3" borderId="84" xfId="0" applyFont="1" applyFill="1" applyBorder="1" applyAlignment="1">
      <alignment vertical="center"/>
    </xf>
    <xf numFmtId="0" fontId="28" fillId="3" borderId="85" xfId="0" applyFont="1" applyFill="1" applyBorder="1" applyAlignment="1">
      <alignment vertical="center"/>
    </xf>
    <xf numFmtId="0" fontId="28" fillId="0" borderId="84" xfId="0" applyFont="1" applyBorder="1" applyAlignment="1">
      <alignment vertical="center"/>
    </xf>
    <xf numFmtId="0" fontId="13" fillId="0" borderId="86" xfId="0" applyFont="1" applyBorder="1" applyAlignment="1">
      <alignment horizontal="center" vertical="center" wrapText="1"/>
    </xf>
    <xf numFmtId="0" fontId="13" fillId="0" borderId="87" xfId="0" applyFont="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60" xfId="0" applyFont="1" applyBorder="1" applyAlignment="1">
      <alignment horizontal="left" vertical="center"/>
    </xf>
    <xf numFmtId="0" fontId="9" fillId="3" borderId="52"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0" borderId="15" xfId="0" applyFont="1" applyBorder="1" applyAlignment="1">
      <alignment horizontal="center"/>
    </xf>
    <xf numFmtId="0" fontId="10" fillId="0" borderId="64" xfId="0" applyFont="1" applyBorder="1" applyAlignment="1">
      <alignment horizontal="right" vertical="center" wrapText="1"/>
    </xf>
    <xf numFmtId="0" fontId="10" fillId="0" borderId="15" xfId="0" applyFont="1" applyBorder="1" applyAlignment="1">
      <alignment horizontal="right" vertical="center" wrapText="1"/>
    </xf>
    <xf numFmtId="0" fontId="10" fillId="0" borderId="71" xfId="0" applyFont="1" applyBorder="1" applyAlignment="1">
      <alignment wrapText="1"/>
    </xf>
    <xf numFmtId="0" fontId="10" fillId="0" borderId="56" xfId="0" applyFont="1" applyBorder="1" applyAlignment="1">
      <alignment wrapText="1"/>
    </xf>
    <xf numFmtId="0" fontId="10" fillId="0" borderId="72" xfId="0" applyFont="1" applyBorder="1" applyAlignment="1">
      <alignment wrapText="1"/>
    </xf>
    <xf numFmtId="0" fontId="10" fillId="0" borderId="55" xfId="0" applyFont="1" applyBorder="1" applyAlignment="1">
      <alignment wrapText="1"/>
    </xf>
    <xf numFmtId="0" fontId="10" fillId="0" borderId="6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12" xfId="0" applyFont="1" applyBorder="1" applyAlignment="1">
      <alignment horizontal="center" vertical="center" wrapText="1"/>
    </xf>
    <xf numFmtId="0" fontId="9" fillId="2" borderId="2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57" xfId="0" applyFont="1" applyBorder="1" applyAlignment="1">
      <alignment horizontal="left" vertical="center"/>
    </xf>
    <xf numFmtId="0" fontId="9" fillId="0" borderId="58" xfId="0" applyFont="1" applyBorder="1" applyAlignment="1">
      <alignment horizontal="left" vertical="center"/>
    </xf>
    <xf numFmtId="0" fontId="9" fillId="0" borderId="65" xfId="0" applyFont="1" applyBorder="1" applyAlignment="1">
      <alignment horizontal="left" vertical="center"/>
    </xf>
    <xf numFmtId="0" fontId="14" fillId="0" borderId="63" xfId="0" applyFont="1" applyBorder="1" applyAlignment="1">
      <alignment horizontal="left" vertical="center" wrapText="1"/>
    </xf>
    <xf numFmtId="0" fontId="14" fillId="0" borderId="3" xfId="0" applyFont="1" applyBorder="1" applyAlignment="1">
      <alignment horizontal="left" vertical="center" wrapText="1"/>
    </xf>
    <xf numFmtId="0" fontId="14" fillId="0" borderId="64" xfId="0" applyFont="1" applyBorder="1" applyAlignment="1">
      <alignment horizontal="left" vertical="center" wrapText="1"/>
    </xf>
    <xf numFmtId="0" fontId="14" fillId="0" borderId="16" xfId="0" applyFont="1" applyBorder="1" applyAlignment="1">
      <alignment horizontal="left" vertical="center" wrapText="1"/>
    </xf>
    <xf numFmtId="0" fontId="0" fillId="0" borderId="70" xfId="0" applyBorder="1" applyAlignment="1">
      <alignment horizontal="center"/>
    </xf>
    <xf numFmtId="0" fontId="0" fillId="0" borderId="4" xfId="0" applyBorder="1" applyAlignment="1">
      <alignment horizontal="center"/>
    </xf>
    <xf numFmtId="0" fontId="19" fillId="4" borderId="5"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55" xfId="0" applyFont="1" applyFill="1" applyBorder="1" applyAlignment="1">
      <alignment horizontal="left" vertical="center" wrapText="1"/>
    </xf>
    <xf numFmtId="0" fontId="21" fillId="0" borderId="29" xfId="0" applyFont="1" applyBorder="1" applyAlignment="1">
      <alignment horizontal="right"/>
    </xf>
    <xf numFmtId="0" fontId="21" fillId="0" borderId="19" xfId="0" applyFont="1" applyBorder="1" applyAlignment="1">
      <alignment horizontal="right"/>
    </xf>
    <xf numFmtId="0" fontId="23" fillId="0" borderId="44" xfId="0" applyFont="1" applyBorder="1" applyAlignment="1">
      <alignment horizontal="right" vertical="center" wrapText="1"/>
    </xf>
    <xf numFmtId="0" fontId="23" fillId="0" borderId="45" xfId="0" applyFont="1" applyBorder="1" applyAlignment="1">
      <alignment horizontal="right" vertical="center" wrapText="1"/>
    </xf>
    <xf numFmtId="0" fontId="19" fillId="3" borderId="21" xfId="0" applyFont="1" applyFill="1" applyBorder="1" applyAlignment="1">
      <alignment horizontal="center" vertical="center" wrapText="1"/>
    </xf>
    <xf numFmtId="0" fontId="19" fillId="3" borderId="0" xfId="0" applyFont="1" applyFill="1" applyAlignment="1">
      <alignment horizontal="center" vertical="center" wrapText="1"/>
    </xf>
    <xf numFmtId="0" fontId="20" fillId="0" borderId="28"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55" xfId="0" applyFont="1" applyBorder="1" applyAlignment="1">
      <alignment horizontal="center" vertical="center" wrapText="1"/>
    </xf>
    <xf numFmtId="0" fontId="19" fillId="2" borderId="17"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55" xfId="0" applyFont="1" applyFill="1" applyBorder="1" applyAlignment="1">
      <alignment horizontal="center" vertical="center" wrapText="1"/>
    </xf>
    <xf numFmtId="0" fontId="19" fillId="4" borderId="52" xfId="0" applyFont="1" applyFill="1" applyBorder="1" applyAlignment="1">
      <alignment horizontal="left" vertical="center" wrapText="1"/>
    </xf>
    <xf numFmtId="0" fontId="19" fillId="4" borderId="53" xfId="0" applyFont="1" applyFill="1" applyBorder="1" applyAlignment="1">
      <alignment horizontal="left" vertical="center" wrapText="1"/>
    </xf>
    <xf numFmtId="0" fontId="19" fillId="4" borderId="54" xfId="0" applyFont="1" applyFill="1" applyBorder="1" applyAlignment="1">
      <alignment horizontal="left" vertical="center" wrapText="1"/>
    </xf>
    <xf numFmtId="0" fontId="23" fillId="0" borderId="48" xfId="0" applyFont="1" applyBorder="1" applyAlignment="1">
      <alignment horizontal="right" vertical="center" wrapText="1"/>
    </xf>
    <xf numFmtId="0" fontId="23" fillId="0" borderId="49" xfId="0" applyFont="1" applyBorder="1" applyAlignment="1">
      <alignment horizontal="right" vertical="center" wrapText="1"/>
    </xf>
    <xf numFmtId="0" fontId="21" fillId="0" borderId="31" xfId="0" applyFont="1" applyBorder="1" applyAlignment="1">
      <alignment horizontal="right"/>
    </xf>
    <xf numFmtId="0" fontId="21" fillId="0" borderId="32" xfId="0" applyFont="1" applyBorder="1" applyAlignment="1">
      <alignment horizontal="right"/>
    </xf>
    <xf numFmtId="0" fontId="20" fillId="0" borderId="30" xfId="0" applyFont="1" applyBorder="1" applyAlignment="1">
      <alignment horizontal="right" vertical="center" wrapText="1"/>
    </xf>
    <xf numFmtId="0" fontId="20" fillId="0" borderId="1" xfId="0" applyFont="1" applyBorder="1" applyAlignment="1">
      <alignment horizontal="right" vertical="center" wrapText="1"/>
    </xf>
    <xf numFmtId="0" fontId="19" fillId="0" borderId="26" xfId="0" applyFont="1" applyBorder="1" applyAlignment="1">
      <alignment horizontal="center"/>
    </xf>
    <xf numFmtId="0" fontId="19" fillId="0" borderId="20" xfId="0" applyFont="1" applyBorder="1" applyAlignment="1">
      <alignment horizontal="center"/>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Normal_Sheet1" xfId="1" xr:uid="{00000000-0005-0000-0000-000004000000}"/>
  </cellStyles>
  <dxfs count="0"/>
  <tableStyles count="0" defaultTableStyle="TableStyleMedium9" defaultPivotStyle="PivotStyleLight16"/>
  <colors>
    <mruColors>
      <color rgb="FFFFEBFF"/>
      <color rgb="FF009900"/>
      <color rgb="FFFFFFFF"/>
      <color rgb="FFFFF3FD"/>
      <color rgb="FFFFEFFF"/>
      <color rgb="FFFEDEFC"/>
      <color rgb="FFC25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19</xdr:row>
      <xdr:rowOff>352425</xdr:rowOff>
    </xdr:from>
    <xdr:to>
      <xdr:col>13</xdr:col>
      <xdr:colOff>711200</xdr:colOff>
      <xdr:row>27</xdr:row>
      <xdr:rowOff>77562</xdr:rowOff>
    </xdr:to>
    <xdr:sp macro="" textlink="">
      <xdr:nvSpPr>
        <xdr:cNvPr id="2" name="WordArt 2">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63500" y="3590925"/>
          <a:ext cx="10868025" cy="2134962"/>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Behavioral Health Services </a:t>
          </a:r>
          <a:r>
            <a:rPr lang="en-US" sz="2400" kern="10" spc="0" baseline="0">
              <a:ln w="19050">
                <a:solidFill>
                  <a:srgbClr val="000000"/>
                </a:solidFill>
                <a:round/>
                <a:headEnd/>
                <a:tailEnd/>
              </a:ln>
              <a:solidFill>
                <a:srgbClr val="00B0F0"/>
              </a:solidFill>
              <a:effectLst/>
              <a:latin typeface="Arial" panose="020B0604020202020204" pitchFamily="34" charset="0"/>
              <a:ea typeface="+mn-ea"/>
              <a:cs typeface="Arial" panose="020B0604020202020204" pitchFamily="34" charset="0"/>
            </a:rPr>
            <a:t>— </a:t>
          </a:r>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Mental Health Residential</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2023-2024</a:t>
          </a:r>
        </a:p>
      </xdr:txBody>
    </xdr:sp>
    <xdr:clientData/>
  </xdr:twoCellAnchor>
  <xdr:twoCellAnchor editAs="oneCell">
    <xdr:from>
      <xdr:col>0</xdr:col>
      <xdr:colOff>676275</xdr:colOff>
      <xdr:row>0</xdr:row>
      <xdr:rowOff>152400</xdr:rowOff>
    </xdr:from>
    <xdr:to>
      <xdr:col>13</xdr:col>
      <xdr:colOff>0</xdr:colOff>
      <xdr:row>19</xdr:row>
      <xdr:rowOff>76200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676275" y="152400"/>
          <a:ext cx="9534525" cy="3248025"/>
        </a:xfrm>
        <a:prstGeom prst="rect">
          <a:avLst/>
        </a:prstGeom>
      </xdr:spPr>
    </xdr:pic>
    <xdr:clientData/>
  </xdr:twoCellAnchor>
</xdr:wsDr>
</file>

<file path=xl/theme/theme1.xml><?xml version="1.0" encoding="utf-8"?>
<a:theme xmlns:a="http://schemas.openxmlformats.org/drawingml/2006/main" name="Office Theme">
  <a:themeElements>
    <a:clrScheme name="Harder+Co">
      <a:dk1>
        <a:sysClr val="windowText" lastClr="000000"/>
      </a:dk1>
      <a:lt1>
        <a:sysClr val="window" lastClr="FFFFFF"/>
      </a:lt1>
      <a:dk2>
        <a:srgbClr val="00B0F0"/>
      </a:dk2>
      <a:lt2>
        <a:srgbClr val="FFFF00"/>
      </a:lt2>
      <a:accent1>
        <a:srgbClr val="49237A"/>
      </a:accent1>
      <a:accent2>
        <a:srgbClr val="BAD004"/>
      </a:accent2>
      <a:accent3>
        <a:srgbClr val="A71D29"/>
      </a:accent3>
      <a:accent4>
        <a:srgbClr val="5E6167"/>
      </a:accent4>
      <a:accent5>
        <a:srgbClr val="85736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17:E28"/>
  <sheetViews>
    <sheetView view="pageLayout" zoomScaleNormal="100" zoomScaleSheetLayoutView="100" workbookViewId="0">
      <selection activeCell="J33" sqref="J33"/>
    </sheetView>
  </sheetViews>
  <sheetFormatPr defaultColWidth="9.1796875" defaultRowHeight="14.4"/>
  <cols>
    <col min="1" max="12" width="9.1796875" style="78"/>
    <col min="13" max="13" width="9.81640625" style="78" customWidth="1"/>
    <col min="14" max="16384" width="9.1796875" style="78"/>
  </cols>
  <sheetData>
    <row r="17" spans="5:5" hidden="1"/>
    <row r="18" spans="5:5" hidden="1"/>
    <row r="19" spans="5:5" ht="21.75" customHeight="1"/>
    <row r="20" spans="5:5" ht="35.25" customHeight="1"/>
    <row r="21" spans="5:5" ht="45.75" customHeight="1"/>
    <row r="22" spans="5:5" ht="32.25" customHeight="1"/>
    <row r="23" spans="5:5" ht="18" customHeight="1"/>
    <row r="28" spans="5:5">
      <c r="E28" s="111"/>
    </row>
  </sheetData>
  <customSheetViews>
    <customSheetView guid="{1CAAA634-330A-41F2-949C-51034D8CC717}" hiddenRows="1" topLeftCell="A16">
      <selection activeCell="K32" sqref="K32"/>
      <pageMargins left="0" right="0" top="0" bottom="0" header="0" footer="0"/>
      <printOptions horizontalCentered="1"/>
      <pageSetup paperSize="5" orientation="landscape" useFirstPageNumber="1" r:id="rId1"/>
      <headerFooter scaleWithDoc="0">
        <oddFooter>&amp;LCreated 8-25-17
Revised 10-10-18&amp;R&amp;F</oddFooter>
      </headerFooter>
    </customSheetView>
    <customSheetView guid="{EC861D74-364D-40CF-B246-88870A77CCE9}" showPageBreaks="1" printArea="1" hiddenRows="1">
      <selection activeCell="K32" sqref="K32"/>
      <pageMargins left="0" right="0" top="0" bottom="0" header="0" footer="0"/>
      <printOptions horizontalCentered="1"/>
      <pageSetup paperSize="5" orientation="landscape" useFirstPageNumber="1" r:id="rId2"/>
      <headerFooter scaleWithDoc="0">
        <oddFooter>&amp;LCreated 8-25-17
Revised 10-10-18&amp;R&amp;F</oddFooter>
      </headerFooter>
    </customSheetView>
  </customSheetViews>
  <printOptions horizontalCentered="1"/>
  <pageMargins left="0" right="0" top="0.5" bottom="0.5" header="0.25" footer="0.2"/>
  <pageSetup paperSize="5" orientation="landscape" useFirstPageNumber="1" horizontalDpi="300" verticalDpi="300" r:id="rId3"/>
  <headerFooter scaleWithDoc="0">
    <oddFooter>&amp;LCreated 2/12/24&amp;R&amp;F</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1640625" defaultRowHeight="15"/>
  <sheetData/>
  <customSheetViews>
    <customSheetView guid="{1CAAA634-330A-41F2-949C-51034D8CC717}" state="hidden">
      <pageMargins left="0" right="0" top="0" bottom="0" header="0" footer="0"/>
    </customSheetView>
    <customSheetView guid="{EC861D74-364D-40CF-B246-88870A77CCE9}" state="hidden">
      <pageMargins left="0" right="0" top="0" bottom="0" header="0" footer="0"/>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499984740745262"/>
  </sheetPr>
  <dimension ref="A1:IG11"/>
  <sheetViews>
    <sheetView topLeftCell="B1" workbookViewId="0">
      <pane ySplit="1" topLeftCell="A2" activePane="bottomLeft" state="frozen"/>
      <selection activeCell="B1" sqref="B1"/>
      <selection pane="bottomLeft" activeCell="D5" sqref="D5"/>
    </sheetView>
  </sheetViews>
  <sheetFormatPr defaultColWidth="8.81640625" defaultRowHeight="15"/>
  <cols>
    <col min="1" max="1" width="11.453125" customWidth="1"/>
    <col min="2" max="2" width="55.81640625" customWidth="1"/>
    <col min="3" max="3" width="31" customWidth="1"/>
    <col min="4" max="4" width="35.453125" customWidth="1"/>
    <col min="5" max="5" width="11.54296875" customWidth="1"/>
    <col min="6" max="6" width="13.81640625" style="84" customWidth="1"/>
    <col min="7" max="7" width="15.453125" customWidth="1"/>
  </cols>
  <sheetData>
    <row r="1" spans="1:241" s="48" customFormat="1" ht="46.8">
      <c r="A1" s="80" t="s">
        <v>0</v>
      </c>
      <c r="B1" s="80" t="s">
        <v>1</v>
      </c>
      <c r="C1" s="74" t="s">
        <v>2</v>
      </c>
      <c r="D1" s="74" t="s">
        <v>3</v>
      </c>
      <c r="E1" s="74" t="s">
        <v>4</v>
      </c>
      <c r="F1" s="74" t="s">
        <v>5</v>
      </c>
      <c r="G1" s="74" t="s">
        <v>6</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row>
    <row r="2" spans="1:241" s="49" customFormat="1" ht="26.25" customHeight="1">
      <c r="B2" s="141" t="s">
        <v>7</v>
      </c>
      <c r="C2" s="141"/>
      <c r="D2" s="141"/>
      <c r="E2" s="141"/>
      <c r="F2" s="141"/>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row>
    <row r="3" spans="1:241" ht="76.5" customHeight="1">
      <c r="A3" s="144" t="s">
        <v>8</v>
      </c>
      <c r="B3" s="94" t="s">
        <v>9</v>
      </c>
      <c r="C3" s="75" t="s">
        <v>10</v>
      </c>
      <c r="D3" s="75" t="s">
        <v>11</v>
      </c>
      <c r="E3" s="77"/>
      <c r="F3" s="75" t="s">
        <v>12</v>
      </c>
      <c r="G3" s="77"/>
    </row>
    <row r="4" spans="1:241" s="87" customFormat="1" ht="43.5" customHeight="1">
      <c r="A4" s="145"/>
      <c r="B4" s="106" t="s">
        <v>13</v>
      </c>
      <c r="C4" s="79" t="s">
        <v>14</v>
      </c>
      <c r="D4" s="85" t="s">
        <v>15</v>
      </c>
      <c r="E4" s="86"/>
      <c r="F4" s="85"/>
      <c r="G4" s="86"/>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row>
    <row r="5" spans="1:241" s="87" customFormat="1" ht="96" customHeight="1">
      <c r="A5" s="145"/>
      <c r="B5" s="92" t="s">
        <v>16</v>
      </c>
      <c r="C5" s="79"/>
      <c r="D5" s="91" t="s">
        <v>17</v>
      </c>
      <c r="E5" s="86"/>
      <c r="F5" s="85"/>
      <c r="G5" s="86"/>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row>
    <row r="6" spans="1:241" s="49" customFormat="1" ht="18">
      <c r="B6" s="142" t="s">
        <v>18</v>
      </c>
      <c r="C6" s="142"/>
      <c r="D6" s="142"/>
      <c r="E6" s="142"/>
      <c r="F6" s="142"/>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row>
    <row r="7" spans="1:241" ht="54.75" customHeight="1">
      <c r="A7" s="93" t="s">
        <v>19</v>
      </c>
      <c r="B7" s="94" t="s">
        <v>20</v>
      </c>
      <c r="C7" s="82" t="s">
        <v>21</v>
      </c>
      <c r="D7" s="82" t="s">
        <v>22</v>
      </c>
      <c r="E7" s="83"/>
      <c r="F7" s="82" t="s">
        <v>23</v>
      </c>
      <c r="G7" s="83"/>
    </row>
    <row r="8" spans="1:241" ht="96" customHeight="1">
      <c r="A8" s="93" t="s">
        <v>24</v>
      </c>
      <c r="B8" s="94" t="s">
        <v>25</v>
      </c>
      <c r="C8" s="82" t="s">
        <v>26</v>
      </c>
      <c r="D8" s="95" t="s">
        <v>27</v>
      </c>
      <c r="E8" s="83"/>
      <c r="F8" s="95" t="s">
        <v>28</v>
      </c>
      <c r="G8" s="83"/>
    </row>
    <row r="9" spans="1:241" s="49" customFormat="1" ht="18">
      <c r="A9" s="76"/>
      <c r="B9" s="143" t="s">
        <v>29</v>
      </c>
      <c r="C9" s="143"/>
      <c r="D9" s="143"/>
      <c r="E9" s="143"/>
      <c r="F9" s="143"/>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row>
    <row r="10" spans="1:241" ht="97.8">
      <c r="A10" s="81" t="s">
        <v>30</v>
      </c>
      <c r="B10" s="94" t="s">
        <v>31</v>
      </c>
      <c r="C10" s="107" t="s">
        <v>32</v>
      </c>
      <c r="D10" s="81" t="s">
        <v>33</v>
      </c>
      <c r="E10" s="81" t="s">
        <v>34</v>
      </c>
      <c r="F10" s="82" t="s">
        <v>35</v>
      </c>
      <c r="G10" s="81"/>
      <c r="H10" s="1"/>
      <c r="I10" s="1"/>
      <c r="J10" s="1"/>
      <c r="K10" s="1"/>
      <c r="L10" s="1"/>
      <c r="M10" s="2"/>
      <c r="N10" s="2"/>
      <c r="O10" s="2"/>
      <c r="P10" s="2"/>
      <c r="Q10" s="2"/>
      <c r="R10" s="2"/>
      <c r="S10" s="2"/>
      <c r="T10" s="2"/>
      <c r="U10" s="2"/>
      <c r="V10" s="2"/>
      <c r="W10" s="3"/>
      <c r="X10" s="3"/>
      <c r="Y10" s="1"/>
      <c r="Z10" s="1"/>
      <c r="AA10" s="1"/>
      <c r="AB10" s="1"/>
      <c r="AC10" s="1"/>
      <c r="AD10" s="1"/>
      <c r="AE10" s="1"/>
      <c r="AF10" s="2"/>
      <c r="AG10" s="2"/>
      <c r="AH10" s="2"/>
      <c r="AI10" s="2"/>
      <c r="AJ10" s="2"/>
      <c r="AK10" s="2"/>
      <c r="AL10" s="2"/>
      <c r="AM10" s="2"/>
      <c r="AN10" s="2"/>
      <c r="AO10" s="2"/>
      <c r="AP10" s="3"/>
      <c r="AQ10" s="3"/>
      <c r="AR10" s="1"/>
      <c r="AS10" s="1"/>
      <c r="AT10" s="1"/>
      <c r="AU10" s="1"/>
      <c r="AV10" s="1"/>
      <c r="AW10" s="1"/>
      <c r="AX10" s="1"/>
      <c r="AY10" s="2"/>
      <c r="AZ10" s="2"/>
      <c r="BA10" s="2"/>
      <c r="BB10" s="2"/>
      <c r="BC10" s="2"/>
      <c r="BD10" s="2"/>
      <c r="BE10" s="2"/>
      <c r="BF10" s="2"/>
      <c r="BG10" s="2"/>
      <c r="BH10" s="2"/>
      <c r="BI10" s="3"/>
      <c r="BJ10" s="3"/>
      <c r="BK10" s="1"/>
      <c r="BL10" s="1"/>
      <c r="BM10" s="1"/>
      <c r="BN10" s="1"/>
      <c r="BO10" s="1"/>
      <c r="BP10" s="1"/>
      <c r="BQ10" s="1"/>
      <c r="BR10" s="2"/>
      <c r="BS10" s="2"/>
      <c r="BT10" s="2"/>
      <c r="BU10" s="2"/>
      <c r="BV10" s="2"/>
      <c r="BW10" s="2"/>
      <c r="BX10" s="2"/>
      <c r="BY10" s="2"/>
      <c r="BZ10" s="2"/>
      <c r="CA10" s="2"/>
      <c r="CB10" s="3"/>
      <c r="CC10" s="3"/>
      <c r="CD10" s="1"/>
      <c r="CE10" s="1"/>
      <c r="CF10" s="1"/>
      <c r="CG10" s="1"/>
      <c r="CH10" s="1"/>
      <c r="CI10" s="1"/>
      <c r="CJ10" s="1"/>
      <c r="CK10" s="2"/>
      <c r="CL10" s="2"/>
      <c r="CM10" s="2"/>
      <c r="CN10" s="2"/>
      <c r="CO10" s="2"/>
      <c r="CP10" s="2"/>
      <c r="CQ10" s="2"/>
      <c r="CR10" s="2"/>
      <c r="CS10" s="2"/>
      <c r="CT10" s="2"/>
      <c r="CU10" s="3"/>
      <c r="CV10" s="3"/>
      <c r="CW10" s="1"/>
      <c r="CX10" s="1"/>
      <c r="CY10" s="1"/>
      <c r="CZ10" s="1"/>
      <c r="DA10" s="1"/>
      <c r="DB10" s="1"/>
      <c r="DC10" s="1"/>
      <c r="DD10" s="2"/>
      <c r="DE10" s="2"/>
      <c r="DF10" s="2"/>
      <c r="DG10" s="2"/>
      <c r="DH10" s="2"/>
      <c r="DI10" s="2"/>
      <c r="DJ10" s="2"/>
      <c r="DK10" s="2"/>
      <c r="DL10" s="2"/>
      <c r="DM10" s="2"/>
      <c r="DN10" s="3"/>
      <c r="DO10" s="3"/>
      <c r="DP10" s="1"/>
      <c r="DQ10" s="1"/>
      <c r="DR10" s="1"/>
      <c r="DS10" s="1"/>
      <c r="DT10" s="1"/>
      <c r="DU10" s="1"/>
      <c r="DV10" s="1"/>
      <c r="DW10" s="2"/>
      <c r="DX10" s="2"/>
      <c r="DY10" s="2"/>
      <c r="DZ10" s="2"/>
      <c r="EA10" s="2"/>
      <c r="EB10" s="2"/>
      <c r="EC10" s="2"/>
      <c r="ED10" s="2"/>
      <c r="EE10" s="2"/>
      <c r="EF10" s="2"/>
      <c r="EG10" s="3"/>
      <c r="EH10" s="3"/>
      <c r="EI10" s="1"/>
      <c r="EJ10" s="1"/>
      <c r="EK10" s="1"/>
      <c r="EL10" s="1"/>
      <c r="EM10" s="1"/>
      <c r="EN10" s="1"/>
      <c r="EO10" s="1"/>
      <c r="EP10" s="2"/>
      <c r="EQ10" s="2"/>
      <c r="ER10" s="2"/>
      <c r="ES10" s="2"/>
      <c r="ET10" s="2"/>
      <c r="EU10" s="2"/>
      <c r="EV10" s="2"/>
      <c r="EW10" s="2"/>
      <c r="EX10" s="2"/>
      <c r="EY10" s="2"/>
      <c r="EZ10" s="3"/>
      <c r="FA10" s="3"/>
      <c r="FB10" s="1"/>
      <c r="FC10" s="1"/>
      <c r="FD10" s="1"/>
      <c r="FE10" s="1"/>
      <c r="FF10" s="1"/>
      <c r="FG10" s="1"/>
      <c r="FH10" s="1"/>
      <c r="FI10" s="2"/>
      <c r="FJ10" s="2"/>
      <c r="FK10" s="2"/>
      <c r="FL10" s="2"/>
      <c r="FM10" s="2"/>
      <c r="FN10" s="2"/>
      <c r="FO10" s="2"/>
      <c r="FP10" s="2"/>
      <c r="FQ10" s="2"/>
      <c r="FR10" s="2"/>
      <c r="FS10" s="3"/>
      <c r="FT10" s="3"/>
      <c r="FU10" s="1"/>
      <c r="FV10" s="1"/>
      <c r="FW10" s="1"/>
      <c r="FX10" s="1"/>
      <c r="FY10" s="1"/>
      <c r="FZ10" s="1"/>
      <c r="GA10" s="1"/>
      <c r="GB10" s="2"/>
      <c r="GC10" s="2"/>
      <c r="GD10" s="2"/>
      <c r="GE10" s="2"/>
      <c r="GF10" s="2"/>
      <c r="GG10" s="2"/>
      <c r="GH10" s="2"/>
      <c r="GI10" s="2"/>
      <c r="GJ10" s="2"/>
      <c r="GK10" s="2"/>
      <c r="GL10" s="3"/>
      <c r="GM10" s="3"/>
      <c r="GN10" s="1"/>
      <c r="GO10" s="1"/>
      <c r="GP10" s="1"/>
      <c r="GQ10" s="1"/>
      <c r="GR10" s="1"/>
      <c r="GS10" s="1"/>
      <c r="GT10" s="1"/>
      <c r="GU10" s="2"/>
      <c r="GV10" s="2"/>
      <c r="GW10" s="2"/>
      <c r="GX10" s="2"/>
      <c r="GY10" s="2"/>
      <c r="GZ10" s="2"/>
      <c r="HA10" s="2"/>
      <c r="HB10" s="2"/>
      <c r="HC10" s="2"/>
      <c r="HD10" s="2"/>
      <c r="HE10" s="3"/>
      <c r="HF10" s="3"/>
      <c r="HG10" s="1"/>
      <c r="HH10" s="1"/>
      <c r="HI10" s="1"/>
      <c r="HJ10" s="1"/>
      <c r="HK10" s="1"/>
      <c r="HL10" s="1"/>
      <c r="HM10" s="1"/>
      <c r="HN10" s="2"/>
      <c r="HO10" s="2"/>
      <c r="HP10" s="2"/>
      <c r="HQ10" s="2"/>
      <c r="HR10" s="2"/>
      <c r="HS10" s="2"/>
      <c r="HT10" s="2"/>
      <c r="HU10" s="2"/>
      <c r="HV10" s="2"/>
      <c r="HW10" s="2"/>
      <c r="HX10" s="3"/>
      <c r="HY10" s="3"/>
      <c r="HZ10" s="1"/>
      <c r="IA10" s="1"/>
      <c r="IB10" s="1"/>
      <c r="IC10" s="1"/>
      <c r="ID10" s="1"/>
      <c r="IE10" s="1"/>
      <c r="IF10" s="1"/>
      <c r="IG10" s="2"/>
    </row>
    <row r="11" spans="1:241" s="87" customFormat="1" ht="96.6">
      <c r="A11" s="88"/>
      <c r="B11" s="96" t="s">
        <v>36</v>
      </c>
      <c r="C11" s="96" t="s">
        <v>37</v>
      </c>
      <c r="D11" s="89"/>
      <c r="E11" s="90"/>
      <c r="F11" s="89"/>
      <c r="G11" s="90"/>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row>
  </sheetData>
  <customSheetViews>
    <customSheetView guid="{1CAAA634-330A-41F2-949C-51034D8CC717}" state="hidden" topLeftCell="B1">
      <pane ySplit="1" topLeftCell="A2" activePane="bottomLeft" state="frozen"/>
      <selection pane="bottomLeft" activeCell="D5" sqref="D5"/>
      <pageMargins left="0" right="0" top="0" bottom="0" header="0" footer="0"/>
      <printOptions horizontalCentered="1" headings="1"/>
      <pageSetup paperSize="5" scale="80" fitToHeight="2" orientation="landscape" useFirstPageNumber="1" r:id="rId1"/>
      <headerFooter scaleWithDoc="0">
        <oddHeader xml:space="preserve">&amp;C&amp;"Arial,Bold"Tab 1: Adult and Older Adult Outpatient Mental Health Programs
</oddHeader>
        <oddFooter>&amp;L&amp;"Arial,Regular"&amp;6&amp;F&amp;R&amp;"Arial,Bold"&amp;9&amp;A, Page &amp;P</oddFooter>
      </headerFooter>
    </customSheetView>
    <customSheetView guid="{EC861D74-364D-40CF-B246-88870A77CCE9}" showPageBreaks="1" printArea="1" state="hidden" topLeftCell="B1">
      <pane ySplit="1" topLeftCell="A2" activePane="bottomLeft" state="frozen"/>
      <selection pane="bottomLeft" activeCell="D5" sqref="D5"/>
      <pageMargins left="0" right="0" top="0" bottom="0" header="0" footer="0"/>
      <printOptions horizontalCentered="1" headings="1"/>
      <pageSetup paperSize="5" scale="80" fitToHeight="2" orientation="landscape" useFirstPageNumber="1" r:id="rId2"/>
      <headerFooter scaleWithDoc="0">
        <oddHeader xml:space="preserve">&amp;C&amp;"Arial,Bold"Tab 1: Adult and Older Adult Outpatient Mental Health Programs
</oddHeader>
        <oddFooter>&amp;L&amp;"Arial,Regular"&amp;6&amp;F&amp;R&amp;"Arial,Bold"&amp;9&amp;A, Page &amp;P</oddFooter>
      </headerFooter>
    </customSheetView>
  </customSheetViews>
  <mergeCells count="4">
    <mergeCell ref="B2:F2"/>
    <mergeCell ref="B6:F6"/>
    <mergeCell ref="B9:F9"/>
    <mergeCell ref="A3:A5"/>
  </mergeCells>
  <printOptions horizontalCentered="1" headings="1"/>
  <pageMargins left="0" right="0" top="0.6" bottom="0.25" header="0.25" footer="0.2"/>
  <pageSetup paperSize="5" scale="80" fitToHeight="2" orientation="landscape" useFirstPageNumber="1" r:id="rId3"/>
  <headerFooter scaleWithDoc="0">
    <oddHeader xml:space="preserve">&amp;C&amp;"Arial,Bold"Tab 1: Adult and Older Adult Outpatient Mental Health Programs
</oddHeader>
    <oddFooter>&amp;L&amp;"Arial,Regular"&amp;6&amp;F&amp;R&amp;"Arial,Bold"&amp;9&amp;A,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9"/>
  <sheetViews>
    <sheetView view="pageLayout" zoomScaleNormal="85" workbookViewId="0"/>
  </sheetViews>
  <sheetFormatPr defaultColWidth="34.1796875" defaultRowHeight="15"/>
  <cols>
    <col min="1" max="1" width="34.1796875" style="103" bestFit="1" customWidth="1"/>
    <col min="2" max="2" width="9.453125" style="103" bestFit="1" customWidth="1"/>
    <col min="3" max="3" width="33.81640625" style="103" bestFit="1" customWidth="1"/>
    <col min="4" max="4" width="33.54296875" style="103" bestFit="1" customWidth="1"/>
    <col min="5" max="5" width="23.453125" style="103" bestFit="1" customWidth="1"/>
    <col min="6" max="6" width="31.81640625" style="103" bestFit="1" customWidth="1"/>
    <col min="7" max="7" width="46.1796875" style="104" customWidth="1"/>
    <col min="8" max="16384" width="34.1796875" style="103"/>
  </cols>
  <sheetData>
    <row r="1" spans="1:7" s="97" customFormat="1" ht="31.2">
      <c r="A1" s="112" t="s">
        <v>1</v>
      </c>
      <c r="B1" s="113" t="s">
        <v>38</v>
      </c>
      <c r="C1" s="113" t="s">
        <v>2</v>
      </c>
      <c r="D1" s="113" t="s">
        <v>3</v>
      </c>
      <c r="E1" s="113" t="s">
        <v>4</v>
      </c>
      <c r="F1" s="114" t="s">
        <v>5</v>
      </c>
      <c r="G1" s="97" t="s">
        <v>161</v>
      </c>
    </row>
    <row r="2" spans="1:7" ht="120">
      <c r="A2" s="115" t="s">
        <v>58</v>
      </c>
      <c r="B2" s="100" t="s">
        <v>39</v>
      </c>
      <c r="C2" s="100" t="s">
        <v>172</v>
      </c>
      <c r="D2" s="100" t="s">
        <v>59</v>
      </c>
      <c r="E2" s="101" t="s">
        <v>60</v>
      </c>
      <c r="F2" s="116" t="s">
        <v>61</v>
      </c>
      <c r="G2" s="99"/>
    </row>
    <row r="3" spans="1:7" ht="105">
      <c r="A3" s="117" t="s">
        <v>62</v>
      </c>
      <c r="B3" s="100" t="s">
        <v>39</v>
      </c>
      <c r="C3" s="98" t="s">
        <v>175</v>
      </c>
      <c r="D3" s="98" t="s">
        <v>63</v>
      </c>
      <c r="E3" s="98" t="s">
        <v>56</v>
      </c>
      <c r="F3" s="118" t="s">
        <v>64</v>
      </c>
    </row>
    <row r="4" spans="1:7" ht="120">
      <c r="A4" s="119" t="s">
        <v>65</v>
      </c>
      <c r="B4" s="100" t="s">
        <v>39</v>
      </c>
      <c r="C4" s="100" t="s">
        <v>176</v>
      </c>
      <c r="D4" s="100" t="s">
        <v>66</v>
      </c>
      <c r="E4" s="98" t="s">
        <v>56</v>
      </c>
      <c r="F4" s="116" t="s">
        <v>67</v>
      </c>
      <c r="G4" s="99"/>
    </row>
    <row r="5" spans="1:7" ht="60.6">
      <c r="A5" s="119" t="s">
        <v>163</v>
      </c>
      <c r="B5" s="100" t="s">
        <v>48</v>
      </c>
      <c r="C5" s="100" t="s">
        <v>173</v>
      </c>
      <c r="D5" s="100" t="s">
        <v>63</v>
      </c>
      <c r="E5" s="100" t="s">
        <v>68</v>
      </c>
      <c r="F5" s="116" t="s">
        <v>69</v>
      </c>
    </row>
    <row r="6" spans="1:7" ht="75">
      <c r="A6" s="120" t="s">
        <v>164</v>
      </c>
      <c r="B6" s="100" t="s">
        <v>48</v>
      </c>
      <c r="C6" s="100" t="s">
        <v>177</v>
      </c>
      <c r="D6" s="100" t="s">
        <v>63</v>
      </c>
      <c r="E6" s="100" t="s">
        <v>68</v>
      </c>
      <c r="F6" s="116" t="s">
        <v>70</v>
      </c>
    </row>
    <row r="7" spans="1:7" ht="120.6" thickBot="1">
      <c r="A7" s="121" t="s">
        <v>165</v>
      </c>
      <c r="B7" s="122" t="s">
        <v>48</v>
      </c>
      <c r="C7" s="122" t="s">
        <v>174</v>
      </c>
      <c r="D7" s="122" t="s">
        <v>71</v>
      </c>
      <c r="E7" s="122" t="s">
        <v>68</v>
      </c>
      <c r="F7" s="123" t="s">
        <v>72</v>
      </c>
    </row>
    <row r="19" spans="1:1">
      <c r="A19" s="105"/>
    </row>
  </sheetData>
  <customSheetViews>
    <customSheetView guid="{1CAAA634-330A-41F2-949C-51034D8CC717}" scale="80" fitToPage="1">
      <pane ySplit="1" topLeftCell="A8" activePane="bottomLeft" state="frozen"/>
      <selection pane="bottomLeft" activeCell="F3" sqref="F3"/>
      <pageMargins left="0" right="0" top="0" bottom="0" header="0" footer="0"/>
      <printOptions horizontalCentered="1"/>
      <pageSetup paperSize="5" scale="64" fitToHeight="0" orientation="landscape" useFirstPageNumber="1" r:id="rId1"/>
      <headerFooter scaleWithDoc="0">
        <oddHeader>&amp;C&amp;A</oddHeader>
        <oddFooter>&amp;LCreation Date: 8/28/19&amp;R&amp;A, Page &amp;P
&amp;F</oddFooter>
      </headerFooter>
    </customSheetView>
    <customSheetView guid="{EC861D74-364D-40CF-B246-88870A77CCE9}" scale="80" showPageBreaks="1" fitToPage="1">
      <pane ySplit="1" topLeftCell="A8" activePane="bottomLeft" state="frozen"/>
      <selection pane="bottomLeft" activeCell="F3" sqref="F3"/>
      <pageMargins left="0" right="0" top="0" bottom="0" header="0" footer="0"/>
      <printOptions horizontalCentered="1"/>
      <pageSetup paperSize="5" scale="64" fitToHeight="0" orientation="landscape" useFirstPageNumber="1" r:id="rId2"/>
      <headerFooter scaleWithDoc="0">
        <oddHeader>&amp;C&amp;A</oddHeader>
        <oddFooter>&amp;LCreation Date: 8/28/19&amp;R&amp;A, Page &amp;P
&amp;F</oddFooter>
      </headerFooter>
    </customSheetView>
  </customSheetViews>
  <pageMargins left="0.7" right="0.7" top="0.75" bottom="0.75" header="0.3" footer="0.3"/>
  <pageSetup paperSize="5" scale="81" fitToHeight="0" orientation="landscape" horizontalDpi="300" verticalDpi="300" r:id="rId3"/>
  <headerFooter>
    <oddHeader>&amp;C&amp;"Arial,Bold"&amp;14FY23-24 BHS AOA MH Residential Objectives</oddHeader>
    <oddFooter>&amp;L&amp;"Arial,Regular"Updated 2/12/24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499984740745262"/>
  </sheetPr>
  <dimension ref="A1"/>
  <sheetViews>
    <sheetView workbookViewId="0"/>
  </sheetViews>
  <sheetFormatPr defaultColWidth="8.81640625" defaultRowHeight="15"/>
  <sheetData>
    <row r="1" spans="1:1">
      <c r="A1" t="s">
        <v>57</v>
      </c>
    </row>
  </sheetData>
  <customSheetViews>
    <customSheetView guid="{1CAAA634-330A-41F2-949C-51034D8CC717}" state="hidden">
      <pageMargins left="0" right="0" top="0" bottom="0" header="0" footer="0"/>
    </customSheetView>
    <customSheetView guid="{EC861D74-364D-40CF-B246-88870A77CCE9}" state="hidden">
      <pageMargins left="0" right="0" top="0" bottom="0" header="0" footer="0"/>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15"/>
  <sheetViews>
    <sheetView tabSelected="1" view="pageLayout" zoomScaleNormal="100" zoomScaleSheetLayoutView="100" workbookViewId="0">
      <selection activeCell="C2" sqref="C2"/>
    </sheetView>
  </sheetViews>
  <sheetFormatPr defaultColWidth="8.81640625" defaultRowHeight="15"/>
  <cols>
    <col min="1" max="1" width="35.453125" style="97" bestFit="1" customWidth="1"/>
    <col min="2" max="2" width="8.81640625" style="102" bestFit="1" customWidth="1"/>
    <col min="3" max="3" width="37.81640625" style="97" bestFit="1" customWidth="1"/>
    <col min="4" max="4" width="36.453125" style="97" customWidth="1"/>
    <col min="5" max="5" width="14.1796875" style="97" bestFit="1" customWidth="1"/>
    <col min="6" max="6" width="12.81640625" style="97" bestFit="1" customWidth="1"/>
    <col min="7" max="7" width="42.54296875" style="97" customWidth="1"/>
    <col min="8" max="16384" width="8.81640625" style="97"/>
  </cols>
  <sheetData>
    <row r="1" spans="1:7" ht="46.8">
      <c r="A1" s="124" t="s">
        <v>1</v>
      </c>
      <c r="B1" s="125" t="s">
        <v>38</v>
      </c>
      <c r="C1" s="125" t="s">
        <v>2</v>
      </c>
      <c r="D1" s="125" t="s">
        <v>3</v>
      </c>
      <c r="E1" s="125" t="s">
        <v>4</v>
      </c>
      <c r="F1" s="126" t="s">
        <v>5</v>
      </c>
      <c r="G1" s="97" t="s">
        <v>162</v>
      </c>
    </row>
    <row r="2" spans="1:7" ht="60">
      <c r="A2" s="127" t="s">
        <v>166</v>
      </c>
      <c r="B2" s="128" t="s">
        <v>39</v>
      </c>
      <c r="C2" s="129" t="s">
        <v>74</v>
      </c>
      <c r="D2" s="128" t="s">
        <v>75</v>
      </c>
      <c r="E2" s="128" t="s">
        <v>73</v>
      </c>
      <c r="F2" s="130" t="s">
        <v>76</v>
      </c>
    </row>
    <row r="3" spans="1:7" ht="150">
      <c r="A3" s="131" t="s">
        <v>185</v>
      </c>
      <c r="B3" s="128" t="s">
        <v>39</v>
      </c>
      <c r="C3" s="128" t="s">
        <v>178</v>
      </c>
      <c r="D3" s="128" t="s">
        <v>40</v>
      </c>
      <c r="E3" s="132" t="s">
        <v>41</v>
      </c>
      <c r="F3" s="130" t="s">
        <v>42</v>
      </c>
    </row>
    <row r="4" spans="1:7" ht="150">
      <c r="A4" s="131" t="s">
        <v>186</v>
      </c>
      <c r="B4" s="128" t="s">
        <v>39</v>
      </c>
      <c r="C4" s="128" t="s">
        <v>179</v>
      </c>
      <c r="D4" s="128" t="s">
        <v>40</v>
      </c>
      <c r="E4" s="133" t="s">
        <v>43</v>
      </c>
      <c r="F4" s="130" t="s">
        <v>44</v>
      </c>
    </row>
    <row r="5" spans="1:7" ht="135">
      <c r="A5" s="134" t="s">
        <v>167</v>
      </c>
      <c r="B5" s="128" t="s">
        <v>39</v>
      </c>
      <c r="C5" s="135" t="s">
        <v>180</v>
      </c>
      <c r="D5" s="128" t="s">
        <v>45</v>
      </c>
      <c r="E5" s="133" t="s">
        <v>46</v>
      </c>
      <c r="F5" s="130" t="s">
        <v>47</v>
      </c>
      <c r="G5" s="110"/>
    </row>
    <row r="6" spans="1:7" ht="90.6">
      <c r="A6" s="134" t="s">
        <v>168</v>
      </c>
      <c r="B6" s="128" t="s">
        <v>48</v>
      </c>
      <c r="C6" s="128" t="s">
        <v>181</v>
      </c>
      <c r="D6" s="128" t="s">
        <v>40</v>
      </c>
      <c r="E6" s="133" t="s">
        <v>49</v>
      </c>
      <c r="F6" s="130" t="s">
        <v>50</v>
      </c>
      <c r="G6" s="110"/>
    </row>
    <row r="7" spans="1:7" ht="75">
      <c r="A7" s="131" t="s">
        <v>169</v>
      </c>
      <c r="B7" s="128" t="s">
        <v>48</v>
      </c>
      <c r="C7" s="128" t="s">
        <v>182</v>
      </c>
      <c r="D7" s="128" t="s">
        <v>40</v>
      </c>
      <c r="E7" s="133" t="s">
        <v>49</v>
      </c>
      <c r="F7" s="130" t="s">
        <v>51</v>
      </c>
    </row>
    <row r="8" spans="1:7" ht="90">
      <c r="A8" s="134" t="s">
        <v>170</v>
      </c>
      <c r="B8" s="128" t="s">
        <v>48</v>
      </c>
      <c r="C8" s="128" t="s">
        <v>183</v>
      </c>
      <c r="D8" s="128" t="s">
        <v>40</v>
      </c>
      <c r="E8" s="133" t="s">
        <v>49</v>
      </c>
      <c r="F8" s="130" t="s">
        <v>52</v>
      </c>
      <c r="G8" s="110"/>
    </row>
    <row r="9" spans="1:7" ht="75.599999999999994" thickBot="1">
      <c r="A9" s="136" t="s">
        <v>171</v>
      </c>
      <c r="B9" s="137" t="s">
        <v>48</v>
      </c>
      <c r="C9" s="140" t="s">
        <v>184</v>
      </c>
      <c r="D9" s="137" t="s">
        <v>53</v>
      </c>
      <c r="E9" s="138" t="s">
        <v>54</v>
      </c>
      <c r="F9" s="139" t="s">
        <v>55</v>
      </c>
    </row>
    <row r="15" spans="1:7">
      <c r="A15" s="105"/>
    </row>
  </sheetData>
  <customSheetViews>
    <customSheetView guid="{1CAAA634-330A-41F2-949C-51034D8CC717}" fitToPage="1">
      <pane ySplit="1" topLeftCell="A2" activePane="bottomLeft" state="frozen"/>
      <selection pane="bottomLeft" activeCell="C4" sqref="C4"/>
      <pageMargins left="0" right="0" top="0" bottom="0" header="0" footer="0"/>
      <printOptions horizontalCentered="1"/>
      <pageSetup paperSize="5" scale="92" fitToHeight="0" orientation="landscape" useFirstPageNumber="1" r:id="rId1"/>
      <headerFooter scaleWithDoc="0">
        <oddHeader>&amp;C&amp;A</oddHeader>
        <oddFooter>&amp;LCreation Date: 8/28/19&amp;R&amp;A, Page &amp;P
&amp;F</oddFooter>
      </headerFooter>
    </customSheetView>
    <customSheetView guid="{EC861D74-364D-40CF-B246-88870A77CCE9}" showPageBreaks="1" fitToPage="1" printArea="1">
      <pane ySplit="1" topLeftCell="A2" activePane="bottomLeft" state="frozen"/>
      <selection pane="bottomLeft" activeCell="C4" sqref="C4"/>
      <pageMargins left="0" right="0" top="0" bottom="0" header="0" footer="0"/>
      <printOptions horizontalCentered="1"/>
      <pageSetup paperSize="5" scale="92" fitToHeight="0" orientation="landscape" useFirstPageNumber="1" r:id="rId2"/>
      <headerFooter scaleWithDoc="0">
        <oddHeader>&amp;C&amp;A</oddHeader>
        <oddFooter>&amp;LCreation Date: 8/28/19&amp;R&amp;A, Page &amp;P
&amp;F</oddFooter>
      </headerFooter>
    </customSheetView>
  </customSheetViews>
  <pageMargins left="0.7" right="0.7" top="0.75" bottom="0.75" header="0.3" footer="0.3"/>
  <pageSetup paperSize="5" scale="71" fitToHeight="0" orientation="landscape" horizontalDpi="300" verticalDpi="300" r:id="rId3"/>
  <headerFooter>
    <oddHeader>&amp;C&amp;"Arial,Bold"&amp;14FY23-24 BHS Supportive Housing OP</oddHeader>
    <oddFooter>&amp;L&amp;"Arial,Regular"Updated 2/12/24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1"/>
  <sheetViews>
    <sheetView view="pageBreakPreview" zoomScaleNormal="100" zoomScaleSheetLayoutView="100" workbookViewId="0">
      <selection activeCell="C29" sqref="C29"/>
    </sheetView>
  </sheetViews>
  <sheetFormatPr defaultColWidth="8.81640625" defaultRowHeight="15"/>
  <cols>
    <col min="2" max="2" width="32.81640625" customWidth="1"/>
    <col min="3" max="3" width="7.1796875" customWidth="1"/>
    <col min="4" max="4" width="7.453125" customWidth="1"/>
    <col min="5" max="5" width="7.54296875" customWidth="1"/>
    <col min="6" max="6" width="7" customWidth="1"/>
    <col min="7" max="7" width="7.81640625" customWidth="1"/>
    <col min="8" max="8" width="6.81640625" customWidth="1"/>
    <col min="9" max="11" width="7.81640625" customWidth="1"/>
    <col min="12" max="12" width="7.453125" customWidth="1"/>
    <col min="13" max="13" width="7.1796875" customWidth="1"/>
    <col min="14" max="14" width="7.453125" customWidth="1"/>
  </cols>
  <sheetData>
    <row r="1" spans="1:14" ht="44.7" customHeight="1" thickBot="1">
      <c r="A1" s="158"/>
      <c r="B1" s="158"/>
      <c r="C1" s="158"/>
      <c r="D1" s="158"/>
      <c r="E1" s="158"/>
      <c r="F1" s="158"/>
      <c r="G1" s="158"/>
      <c r="H1" s="158"/>
      <c r="I1" s="158"/>
      <c r="J1" s="158"/>
      <c r="K1" s="158"/>
      <c r="L1" s="158"/>
      <c r="M1" s="158"/>
      <c r="N1" s="158"/>
    </row>
    <row r="2" spans="1:14" ht="15.6">
      <c r="A2" s="50" t="s">
        <v>77</v>
      </c>
      <c r="B2" s="155" t="s">
        <v>78</v>
      </c>
      <c r="C2" s="156"/>
      <c r="D2" s="156"/>
      <c r="E2" s="156"/>
      <c r="F2" s="156"/>
      <c r="G2" s="156"/>
      <c r="H2" s="156"/>
      <c r="I2" s="156"/>
      <c r="J2" s="156"/>
      <c r="K2" s="156"/>
      <c r="L2" s="156"/>
      <c r="M2" s="156"/>
      <c r="N2" s="157"/>
    </row>
    <row r="3" spans="1:14" ht="17.25" customHeight="1">
      <c r="A3" s="165"/>
      <c r="B3" s="166"/>
      <c r="C3" s="169" t="s">
        <v>79</v>
      </c>
      <c r="D3" s="147"/>
      <c r="E3" s="146" t="s">
        <v>80</v>
      </c>
      <c r="F3" s="147"/>
      <c r="G3" s="146" t="s">
        <v>81</v>
      </c>
      <c r="H3" s="147"/>
      <c r="I3" s="146" t="s">
        <v>82</v>
      </c>
      <c r="J3" s="147"/>
      <c r="K3" s="146" t="s">
        <v>83</v>
      </c>
      <c r="L3" s="147"/>
      <c r="M3" s="146" t="s">
        <v>84</v>
      </c>
      <c r="N3" s="150"/>
    </row>
    <row r="4" spans="1:14">
      <c r="A4" s="167"/>
      <c r="B4" s="168"/>
      <c r="C4" s="170"/>
      <c r="D4" s="149"/>
      <c r="E4" s="148"/>
      <c r="F4" s="149"/>
      <c r="G4" s="148"/>
      <c r="H4" s="149"/>
      <c r="I4" s="148"/>
      <c r="J4" s="149"/>
      <c r="K4" s="148"/>
      <c r="L4" s="149"/>
      <c r="M4" s="148"/>
      <c r="N4" s="151"/>
    </row>
    <row r="5" spans="1:14">
      <c r="A5" s="178"/>
      <c r="B5" s="179"/>
      <c r="C5" s="51" t="s">
        <v>85</v>
      </c>
      <c r="D5" s="56" t="s">
        <v>86</v>
      </c>
      <c r="E5" s="62" t="s">
        <v>85</v>
      </c>
      <c r="F5" s="56" t="s">
        <v>86</v>
      </c>
      <c r="G5" s="62" t="s">
        <v>85</v>
      </c>
      <c r="H5" s="56" t="s">
        <v>86</v>
      </c>
      <c r="I5" s="62" t="s">
        <v>85</v>
      </c>
      <c r="J5" s="56" t="s">
        <v>86</v>
      </c>
      <c r="K5" s="62" t="s">
        <v>85</v>
      </c>
      <c r="L5" s="56" t="s">
        <v>86</v>
      </c>
      <c r="M5" s="62" t="s">
        <v>85</v>
      </c>
      <c r="N5" s="70" t="s">
        <v>86</v>
      </c>
    </row>
    <row r="6" spans="1:14" ht="22.5" customHeight="1">
      <c r="A6" s="163" t="s">
        <v>87</v>
      </c>
      <c r="B6" s="164"/>
      <c r="C6" s="52">
        <v>2</v>
      </c>
      <c r="D6" s="57">
        <v>2</v>
      </c>
      <c r="E6" s="52">
        <v>3</v>
      </c>
      <c r="F6" s="57">
        <v>3</v>
      </c>
      <c r="G6" s="63" t="s">
        <v>88</v>
      </c>
      <c r="H6" s="58" t="s">
        <v>88</v>
      </c>
      <c r="I6" s="63" t="s">
        <v>88</v>
      </c>
      <c r="J6" s="58" t="s">
        <v>88</v>
      </c>
      <c r="K6" s="63">
        <v>1</v>
      </c>
      <c r="L6" s="57">
        <v>1</v>
      </c>
      <c r="M6" s="63">
        <v>1</v>
      </c>
      <c r="N6" s="71">
        <v>1</v>
      </c>
    </row>
    <row r="7" spans="1:14" ht="22.5" customHeight="1">
      <c r="A7" s="161" t="s">
        <v>89</v>
      </c>
      <c r="B7" s="162"/>
      <c r="C7" s="53" t="s">
        <v>88</v>
      </c>
      <c r="D7" s="58" t="s">
        <v>88</v>
      </c>
      <c r="E7" s="63" t="s">
        <v>88</v>
      </c>
      <c r="F7" s="58" t="s">
        <v>88</v>
      </c>
      <c r="G7" s="65">
        <v>6</v>
      </c>
      <c r="H7" s="68">
        <v>3</v>
      </c>
      <c r="I7" s="65">
        <v>6</v>
      </c>
      <c r="J7" s="58">
        <v>2</v>
      </c>
      <c r="K7" s="63" t="s">
        <v>88</v>
      </c>
      <c r="L7" s="58" t="s">
        <v>88</v>
      </c>
      <c r="M7" s="63" t="s">
        <v>88</v>
      </c>
      <c r="N7" s="72" t="s">
        <v>88</v>
      </c>
    </row>
    <row r="8" spans="1:14" ht="21.45" customHeight="1">
      <c r="A8" s="161" t="s">
        <v>90</v>
      </c>
      <c r="B8" s="162"/>
      <c r="C8" s="54">
        <v>2</v>
      </c>
      <c r="D8" s="59">
        <v>2</v>
      </c>
      <c r="E8" s="63" t="s">
        <v>88</v>
      </c>
      <c r="F8" s="58" t="s">
        <v>88</v>
      </c>
      <c r="G8" s="63" t="s">
        <v>88</v>
      </c>
      <c r="H8" s="69" t="s">
        <v>88</v>
      </c>
      <c r="I8" s="63" t="s">
        <v>88</v>
      </c>
      <c r="J8" s="58" t="s">
        <v>88</v>
      </c>
      <c r="K8" s="63" t="s">
        <v>88</v>
      </c>
      <c r="L8" s="58" t="s">
        <v>88</v>
      </c>
      <c r="M8" s="63" t="s">
        <v>88</v>
      </c>
      <c r="N8" s="72" t="s">
        <v>88</v>
      </c>
    </row>
    <row r="9" spans="1:14" ht="19.2" customHeight="1">
      <c r="A9" s="161" t="s">
        <v>91</v>
      </c>
      <c r="B9" s="162"/>
      <c r="C9" s="54">
        <v>11</v>
      </c>
      <c r="D9" s="60">
        <v>6</v>
      </c>
      <c r="E9" s="64">
        <v>4</v>
      </c>
      <c r="F9" s="60">
        <v>4</v>
      </c>
      <c r="G9" s="64">
        <v>1</v>
      </c>
      <c r="H9" s="58">
        <v>5</v>
      </c>
      <c r="I9" s="63" t="s">
        <v>88</v>
      </c>
      <c r="J9" s="60">
        <v>4</v>
      </c>
      <c r="K9" s="63" t="s">
        <v>88</v>
      </c>
      <c r="L9" s="58" t="s">
        <v>88</v>
      </c>
      <c r="M9" s="63" t="s">
        <v>88</v>
      </c>
      <c r="N9" s="72" t="s">
        <v>88</v>
      </c>
    </row>
    <row r="10" spans="1:14" ht="22.2" customHeight="1">
      <c r="A10" s="161" t="s">
        <v>92</v>
      </c>
      <c r="B10" s="162"/>
      <c r="C10" s="54">
        <v>2</v>
      </c>
      <c r="D10" s="57">
        <v>1</v>
      </c>
      <c r="E10" s="63" t="s">
        <v>88</v>
      </c>
      <c r="F10" s="58" t="s">
        <v>88</v>
      </c>
      <c r="G10" s="63" t="s">
        <v>88</v>
      </c>
      <c r="H10" s="58" t="s">
        <v>88</v>
      </c>
      <c r="I10" s="63" t="s">
        <v>88</v>
      </c>
      <c r="J10" s="58" t="s">
        <v>88</v>
      </c>
      <c r="K10" s="63" t="s">
        <v>88</v>
      </c>
      <c r="L10" s="58" t="s">
        <v>88</v>
      </c>
      <c r="M10" s="63" t="s">
        <v>88</v>
      </c>
      <c r="N10" s="72" t="s">
        <v>88</v>
      </c>
    </row>
    <row r="11" spans="1:14" ht="19.95" customHeight="1">
      <c r="A11" s="161" t="s">
        <v>93</v>
      </c>
      <c r="B11" s="162"/>
      <c r="C11" s="54">
        <v>2</v>
      </c>
      <c r="D11" s="57">
        <v>1</v>
      </c>
      <c r="E11" s="63" t="s">
        <v>88</v>
      </c>
      <c r="F11" s="58" t="s">
        <v>88</v>
      </c>
      <c r="G11" s="63" t="s">
        <v>88</v>
      </c>
      <c r="H11" s="58" t="s">
        <v>88</v>
      </c>
      <c r="I11" s="63" t="s">
        <v>88</v>
      </c>
      <c r="J11" s="58" t="s">
        <v>88</v>
      </c>
      <c r="K11" s="63" t="s">
        <v>88</v>
      </c>
      <c r="L11" s="58" t="s">
        <v>88</v>
      </c>
      <c r="M11" s="63" t="s">
        <v>88</v>
      </c>
      <c r="N11" s="72" t="s">
        <v>88</v>
      </c>
    </row>
    <row r="12" spans="1:14" ht="21.45" customHeight="1">
      <c r="A12" s="161" t="s">
        <v>94</v>
      </c>
      <c r="B12" s="162"/>
      <c r="C12" s="54">
        <v>6</v>
      </c>
      <c r="D12" s="58" t="s">
        <v>88</v>
      </c>
      <c r="E12" s="65">
        <v>6</v>
      </c>
      <c r="F12" s="58" t="s">
        <v>88</v>
      </c>
      <c r="G12" s="65">
        <v>6</v>
      </c>
      <c r="H12" s="58" t="s">
        <v>88</v>
      </c>
      <c r="I12" s="65">
        <v>6</v>
      </c>
      <c r="J12" s="58" t="s">
        <v>88</v>
      </c>
      <c r="K12" s="63" t="s">
        <v>88</v>
      </c>
      <c r="L12" s="58" t="s">
        <v>88</v>
      </c>
      <c r="M12" s="63" t="s">
        <v>88</v>
      </c>
      <c r="N12" s="72" t="s">
        <v>88</v>
      </c>
    </row>
    <row r="13" spans="1:14" ht="19.5" customHeight="1">
      <c r="A13" s="161" t="s">
        <v>95</v>
      </c>
      <c r="B13" s="162"/>
      <c r="C13" s="54">
        <v>2</v>
      </c>
      <c r="D13" s="58" t="s">
        <v>88</v>
      </c>
      <c r="E13" s="63" t="s">
        <v>88</v>
      </c>
      <c r="F13" s="58" t="s">
        <v>88</v>
      </c>
      <c r="G13" s="65">
        <v>2</v>
      </c>
      <c r="H13" s="58" t="s">
        <v>88</v>
      </c>
      <c r="I13" s="63" t="s">
        <v>88</v>
      </c>
      <c r="J13" s="58" t="s">
        <v>88</v>
      </c>
      <c r="K13" s="63" t="s">
        <v>88</v>
      </c>
      <c r="L13" s="58" t="s">
        <v>88</v>
      </c>
      <c r="M13" s="63" t="s">
        <v>88</v>
      </c>
      <c r="N13" s="72" t="s">
        <v>88</v>
      </c>
    </row>
    <row r="14" spans="1:14" ht="22.95" customHeight="1">
      <c r="A14" s="163" t="s">
        <v>96</v>
      </c>
      <c r="B14" s="164"/>
      <c r="C14" s="54">
        <v>6</v>
      </c>
      <c r="D14" s="58" t="s">
        <v>88</v>
      </c>
      <c r="E14" s="66">
        <v>6</v>
      </c>
      <c r="F14" s="58" t="s">
        <v>88</v>
      </c>
      <c r="G14" s="66">
        <v>6</v>
      </c>
      <c r="H14" s="58" t="s">
        <v>88</v>
      </c>
      <c r="I14" s="66">
        <v>6</v>
      </c>
      <c r="J14" s="58" t="s">
        <v>88</v>
      </c>
      <c r="K14" s="63" t="s">
        <v>88</v>
      </c>
      <c r="L14" s="58" t="s">
        <v>88</v>
      </c>
      <c r="M14" s="63" t="s">
        <v>88</v>
      </c>
      <c r="N14" s="72" t="s">
        <v>88</v>
      </c>
    </row>
    <row r="15" spans="1:14" ht="21.45" customHeight="1" thickBot="1">
      <c r="A15" s="159" t="s">
        <v>97</v>
      </c>
      <c r="B15" s="160"/>
      <c r="C15" s="55">
        <f>SUM(C6:C14)</f>
        <v>33</v>
      </c>
      <c r="D15" s="61">
        <f>SUM(D6:D14)</f>
        <v>12</v>
      </c>
      <c r="E15" s="67">
        <f>SUM(E6:E14)</f>
        <v>19</v>
      </c>
      <c r="F15" s="61">
        <v>7</v>
      </c>
      <c r="G15" s="67">
        <f>SUM(G7:G14)</f>
        <v>21</v>
      </c>
      <c r="H15" s="61">
        <v>8</v>
      </c>
      <c r="I15" s="67">
        <f>SUM(I7:I14)</f>
        <v>18</v>
      </c>
      <c r="J15" s="61">
        <v>6</v>
      </c>
      <c r="K15" s="67">
        <v>1</v>
      </c>
      <c r="L15" s="61">
        <v>1</v>
      </c>
      <c r="M15" s="67">
        <v>1</v>
      </c>
      <c r="N15" s="73">
        <v>1</v>
      </c>
    </row>
    <row r="16" spans="1:14" ht="30" customHeight="1">
      <c r="A16" s="174" t="s">
        <v>98</v>
      </c>
      <c r="B16" s="175"/>
      <c r="C16" s="152">
        <v>32</v>
      </c>
      <c r="D16" s="153"/>
      <c r="E16" s="153"/>
      <c r="F16" s="153"/>
      <c r="G16" s="153"/>
      <c r="H16" s="153"/>
      <c r="I16" s="153"/>
      <c r="J16" s="153"/>
      <c r="K16" s="153"/>
      <c r="L16" s="153"/>
      <c r="M16" s="153"/>
      <c r="N16" s="154"/>
    </row>
    <row r="17" spans="1:14" ht="34.5" customHeight="1" thickBot="1">
      <c r="A17" s="176" t="s">
        <v>99</v>
      </c>
      <c r="B17" s="177"/>
      <c r="C17" s="171">
        <v>23</v>
      </c>
      <c r="D17" s="172"/>
      <c r="E17" s="172"/>
      <c r="F17" s="172"/>
      <c r="G17" s="172"/>
      <c r="H17" s="172"/>
      <c r="I17" s="172"/>
      <c r="J17" s="172"/>
      <c r="K17" s="172"/>
      <c r="L17" s="172"/>
      <c r="M17" s="172"/>
      <c r="N17" s="173"/>
    </row>
    <row r="19" spans="1:14" ht="18.600000000000001">
      <c r="A19" s="6" t="s">
        <v>100</v>
      </c>
      <c r="G19" s="4"/>
      <c r="H19" s="4"/>
    </row>
    <row r="20" spans="1:14" ht="18.600000000000001">
      <c r="A20" s="5" t="s">
        <v>101</v>
      </c>
    </row>
    <row r="21" spans="1:14" ht="18.600000000000001">
      <c r="A21" s="5" t="s">
        <v>102</v>
      </c>
    </row>
  </sheetData>
  <customSheetViews>
    <customSheetView guid="{1CAAA634-330A-41F2-949C-51034D8CC717}" showPageBreaks="1" printArea="1" state="hidden" view="pageBreakPreview">
      <selection activeCell="C29" sqref="C29"/>
      <pageMargins left="0" right="0" top="0" bottom="0" header="0" footer="0"/>
      <printOptions horizontalCentered="1"/>
      <pageSetup paperSize="5" orientation="landscape" r:id="rId1"/>
      <headerFooter>
        <oddHeader xml:space="preserve">&amp;C &amp;"Minion Pro,Bold"Tab 8: Comparisons of Adult and Older Adult Performance Objectives (FY 12/13 vs. FY 13/14) </oddHeader>
        <oddFooter>&amp;L&amp;"Arial,Regular"&amp;8&amp;Z&amp;F&amp;R&amp;"Arial,Bold"&amp;10&amp;A, Page &amp;P</oddFooter>
      </headerFooter>
    </customSheetView>
    <customSheetView guid="{EC861D74-364D-40CF-B246-88870A77CCE9}" showPageBreaks="1" printArea="1" state="hidden" view="pageBreakPreview">
      <selection activeCell="C29" sqref="C29"/>
      <pageMargins left="0" right="0" top="0" bottom="0" header="0" footer="0"/>
      <printOptions horizontalCentered="1"/>
      <pageSetup paperSize="5" orientation="landscape" r:id="rId2"/>
      <headerFooter>
        <oddHeader xml:space="preserve">&amp;C &amp;"Minion Pro,Bold"Tab 8: Comparisons of Adult and Older Adult Performance Objectives (FY 12/13 vs. FY 13/14) </oddHeader>
        <oddFooter>&amp;L&amp;"Arial,Regular"&amp;8&amp;Z&amp;F&amp;R&amp;"Arial,Bold"&amp;10&amp;A, Page &amp;P</oddFooter>
      </headerFooter>
    </customSheetView>
  </customSheetViews>
  <mergeCells count="24">
    <mergeCell ref="C17:N17"/>
    <mergeCell ref="A9:B9"/>
    <mergeCell ref="A16:B16"/>
    <mergeCell ref="A17:B17"/>
    <mergeCell ref="A5:B5"/>
    <mergeCell ref="A10:B10"/>
    <mergeCell ref="A11:B11"/>
    <mergeCell ref="A13:B13"/>
    <mergeCell ref="E3:F4"/>
    <mergeCell ref="M3:N4"/>
    <mergeCell ref="C16:N16"/>
    <mergeCell ref="B2:N2"/>
    <mergeCell ref="A1:N1"/>
    <mergeCell ref="A15:B15"/>
    <mergeCell ref="A12:B12"/>
    <mergeCell ref="A14:B14"/>
    <mergeCell ref="A3:B4"/>
    <mergeCell ref="A6:B6"/>
    <mergeCell ref="K3:L4"/>
    <mergeCell ref="I3:J4"/>
    <mergeCell ref="G3:H4"/>
    <mergeCell ref="C3:D4"/>
    <mergeCell ref="A7:B7"/>
    <mergeCell ref="A8:B8"/>
  </mergeCells>
  <printOptions horizontalCentered="1"/>
  <pageMargins left="0.2" right="0.2" top="0.75" bottom="0.5" header="0.3" footer="0.3"/>
  <pageSetup paperSize="5" orientation="landscape" r:id="rId3"/>
  <headerFooter>
    <oddHeader xml:space="preserve">&amp;C &amp;"Minion Pro,Bold"Tab 8: Comparisons of Adult and Older Adult Performance Objectives (FY 12/13 vs. FY 13/14) </oddHeader>
    <oddFooter>&amp;L&amp;"Arial,Regular"&amp;8&amp;Z&amp;F&amp;R&amp;"Arial,Bold"&amp;10&amp;A,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6"/>
  <sheetViews>
    <sheetView view="pageBreakPreview" topLeftCell="A44" zoomScale="90" zoomScaleNormal="100" zoomScaleSheetLayoutView="90" workbookViewId="0">
      <selection activeCell="H87" sqref="H87"/>
    </sheetView>
  </sheetViews>
  <sheetFormatPr defaultColWidth="8.81640625" defaultRowHeight="15"/>
  <cols>
    <col min="1" max="1" width="26.54296875" customWidth="1"/>
    <col min="2" max="2" width="28.81640625" customWidth="1"/>
    <col min="3" max="3" width="15.453125" customWidth="1"/>
    <col min="4" max="4" width="12.1796875" customWidth="1"/>
    <col min="5" max="5" width="13.81640625" customWidth="1"/>
    <col min="6" max="6" width="13.1796875" customWidth="1"/>
    <col min="7" max="7" width="16.54296875" customWidth="1"/>
    <col min="8" max="8" width="15.1796875" customWidth="1"/>
    <col min="9" max="9" width="16.453125" customWidth="1"/>
  </cols>
  <sheetData>
    <row r="1" spans="1:9" ht="24" hidden="1" customHeight="1" thickBot="1">
      <c r="A1" s="206"/>
      <c r="B1" s="207"/>
      <c r="C1" s="207"/>
      <c r="D1" s="207"/>
      <c r="E1" s="207"/>
      <c r="F1" s="207"/>
      <c r="G1" s="207"/>
      <c r="H1" s="207"/>
      <c r="I1" s="18"/>
    </row>
    <row r="2" spans="1:9">
      <c r="A2" s="7" t="s">
        <v>77</v>
      </c>
      <c r="B2" s="187" t="s">
        <v>78</v>
      </c>
      <c r="C2" s="188"/>
      <c r="D2" s="188"/>
      <c r="E2" s="188"/>
      <c r="F2" s="188"/>
      <c r="G2" s="188"/>
      <c r="H2" s="188"/>
      <c r="I2" s="188"/>
    </row>
    <row r="3" spans="1:9" ht="17.25" customHeight="1">
      <c r="A3" s="189"/>
      <c r="B3" s="190"/>
      <c r="C3" s="193" t="s">
        <v>79</v>
      </c>
      <c r="D3" s="193" t="s">
        <v>80</v>
      </c>
      <c r="E3" s="193" t="s">
        <v>81</v>
      </c>
      <c r="F3" s="193" t="s">
        <v>82</v>
      </c>
      <c r="G3" s="193" t="s">
        <v>103</v>
      </c>
      <c r="H3" s="193" t="s">
        <v>84</v>
      </c>
      <c r="I3" s="193" t="s">
        <v>104</v>
      </c>
    </row>
    <row r="4" spans="1:9">
      <c r="A4" s="191"/>
      <c r="B4" s="192"/>
      <c r="C4" s="194"/>
      <c r="D4" s="194"/>
      <c r="E4" s="194"/>
      <c r="F4" s="194"/>
      <c r="G4" s="194"/>
      <c r="H4" s="194"/>
      <c r="I4" s="194"/>
    </row>
    <row r="5" spans="1:9" s="46" customFormat="1" ht="17.25" customHeight="1">
      <c r="A5" s="47" t="s">
        <v>105</v>
      </c>
      <c r="B5" s="195"/>
      <c r="C5" s="195"/>
      <c r="D5" s="195"/>
      <c r="E5" s="195"/>
      <c r="F5" s="195"/>
      <c r="G5" s="195"/>
      <c r="H5" s="195"/>
      <c r="I5" s="196"/>
    </row>
    <row r="6" spans="1:9" ht="16.2">
      <c r="A6" s="183" t="s">
        <v>106</v>
      </c>
      <c r="B6" s="184"/>
      <c r="C6" s="8" t="s">
        <v>107</v>
      </c>
      <c r="D6" s="9"/>
      <c r="E6" s="10"/>
      <c r="F6" s="10"/>
      <c r="G6" s="11"/>
      <c r="H6" s="12"/>
      <c r="I6" s="12"/>
    </row>
    <row r="7" spans="1:9" ht="16.2">
      <c r="A7" s="204" t="s">
        <v>108</v>
      </c>
      <c r="B7" s="205"/>
      <c r="C7" s="8" t="s">
        <v>107</v>
      </c>
      <c r="D7" s="8" t="s">
        <v>107</v>
      </c>
      <c r="E7" s="13"/>
      <c r="F7" s="10"/>
      <c r="G7" s="10"/>
      <c r="H7" s="14"/>
      <c r="I7" s="14"/>
    </row>
    <row r="8" spans="1:9" ht="16.2">
      <c r="A8" s="204" t="s">
        <v>109</v>
      </c>
      <c r="B8" s="205"/>
      <c r="C8" s="10"/>
      <c r="D8" s="8" t="s">
        <v>107</v>
      </c>
      <c r="E8" s="15"/>
      <c r="F8" s="10"/>
      <c r="G8" s="10"/>
      <c r="H8" s="14"/>
      <c r="I8" s="14"/>
    </row>
    <row r="9" spans="1:9" ht="16.2">
      <c r="A9" s="204" t="s">
        <v>110</v>
      </c>
      <c r="B9" s="205"/>
      <c r="C9" s="10"/>
      <c r="D9" s="8" t="s">
        <v>107</v>
      </c>
      <c r="E9" s="10"/>
      <c r="F9" s="16"/>
      <c r="G9" s="10"/>
      <c r="H9" s="14"/>
      <c r="I9" s="14"/>
    </row>
    <row r="10" spans="1:9" ht="16.2">
      <c r="A10" s="204" t="s">
        <v>111</v>
      </c>
      <c r="B10" s="205"/>
      <c r="C10" s="8"/>
      <c r="D10" s="16"/>
      <c r="E10" s="10"/>
      <c r="F10" s="16"/>
      <c r="G10" s="8" t="s">
        <v>107</v>
      </c>
      <c r="H10" s="17"/>
      <c r="I10" s="17"/>
    </row>
    <row r="11" spans="1:9" ht="16.2">
      <c r="A11" s="204" t="s">
        <v>112</v>
      </c>
      <c r="B11" s="205"/>
      <c r="C11" s="8"/>
      <c r="D11" s="16"/>
      <c r="E11" s="10"/>
      <c r="F11" s="16"/>
      <c r="G11" s="8"/>
      <c r="H11" s="17" t="s">
        <v>107</v>
      </c>
      <c r="I11" s="17"/>
    </row>
    <row r="12" spans="1:9" ht="17.25" customHeight="1" thickBot="1">
      <c r="A12" s="185" t="s">
        <v>113</v>
      </c>
      <c r="B12" s="186"/>
      <c r="C12" s="38">
        <v>2</v>
      </c>
      <c r="D12" s="39">
        <v>3</v>
      </c>
      <c r="E12" s="39" t="s">
        <v>88</v>
      </c>
      <c r="F12" s="39" t="s">
        <v>88</v>
      </c>
      <c r="G12" s="39">
        <v>1</v>
      </c>
      <c r="H12" s="40">
        <v>1</v>
      </c>
      <c r="I12" s="39" t="s">
        <v>88</v>
      </c>
    </row>
    <row r="13" spans="1:9" s="46" customFormat="1" ht="17.25" customHeight="1">
      <c r="A13" s="47" t="s">
        <v>114</v>
      </c>
      <c r="B13" s="195"/>
      <c r="C13" s="195"/>
      <c r="D13" s="195"/>
      <c r="E13" s="195"/>
      <c r="F13" s="195"/>
      <c r="G13" s="195"/>
      <c r="H13" s="195"/>
      <c r="I13" s="196"/>
    </row>
    <row r="14" spans="1:9" ht="16.2">
      <c r="A14" s="183" t="s">
        <v>115</v>
      </c>
      <c r="B14" s="184"/>
      <c r="C14" s="10"/>
      <c r="D14" s="9"/>
      <c r="E14" s="8" t="s">
        <v>107</v>
      </c>
      <c r="F14" s="8" t="s">
        <v>107</v>
      </c>
      <c r="G14" s="11"/>
      <c r="H14" s="12"/>
      <c r="I14" s="12"/>
    </row>
    <row r="15" spans="1:9" ht="16.2">
      <c r="A15" s="204" t="s">
        <v>116</v>
      </c>
      <c r="B15" s="205"/>
      <c r="C15" s="13"/>
      <c r="D15" s="8"/>
      <c r="E15" s="8" t="s">
        <v>107</v>
      </c>
      <c r="F15" s="10"/>
      <c r="G15" s="10"/>
      <c r="H15" s="14"/>
      <c r="I15" s="14"/>
    </row>
    <row r="16" spans="1:9" ht="16.2">
      <c r="A16" s="204" t="s">
        <v>117</v>
      </c>
      <c r="B16" s="205"/>
      <c r="C16" s="15"/>
      <c r="D16" s="8"/>
      <c r="E16" s="8" t="s">
        <v>107</v>
      </c>
      <c r="F16" s="8" t="s">
        <v>107</v>
      </c>
      <c r="G16" s="10"/>
      <c r="H16" s="14"/>
      <c r="I16" s="14"/>
    </row>
    <row r="17" spans="1:9" ht="15.6" thickBot="1">
      <c r="A17" s="185" t="s">
        <v>118</v>
      </c>
      <c r="B17" s="186"/>
      <c r="C17" s="39" t="s">
        <v>88</v>
      </c>
      <c r="D17" s="39" t="s">
        <v>88</v>
      </c>
      <c r="E17" s="38">
        <v>3</v>
      </c>
      <c r="F17" s="39">
        <v>2</v>
      </c>
      <c r="G17" s="39" t="s">
        <v>88</v>
      </c>
      <c r="H17" s="40" t="s">
        <v>88</v>
      </c>
      <c r="I17" s="40" t="s">
        <v>88</v>
      </c>
    </row>
    <row r="18" spans="1:9" s="46" customFormat="1" ht="17.25" customHeight="1">
      <c r="A18" s="180" t="s">
        <v>119</v>
      </c>
      <c r="B18" s="181"/>
      <c r="C18" s="181"/>
      <c r="D18" s="181"/>
      <c r="E18" s="181"/>
      <c r="F18" s="181"/>
      <c r="G18" s="181"/>
      <c r="H18" s="181"/>
      <c r="I18" s="182"/>
    </row>
    <row r="19" spans="1:9" ht="16.2">
      <c r="A19" s="183" t="s">
        <v>120</v>
      </c>
      <c r="B19" s="184"/>
      <c r="C19" s="8" t="s">
        <v>107</v>
      </c>
      <c r="D19" s="9"/>
      <c r="E19" s="8"/>
      <c r="F19" s="11"/>
      <c r="G19" s="11"/>
      <c r="H19" s="12"/>
      <c r="I19" s="12"/>
    </row>
    <row r="20" spans="1:9" ht="16.2">
      <c r="A20" s="204" t="s">
        <v>121</v>
      </c>
      <c r="B20" s="205"/>
      <c r="C20" s="8" t="s">
        <v>107</v>
      </c>
      <c r="D20" s="8"/>
      <c r="E20" s="8"/>
      <c r="F20" s="10"/>
      <c r="G20" s="10"/>
      <c r="H20" s="14"/>
      <c r="I20" s="14"/>
    </row>
    <row r="21" spans="1:9" ht="15.6" thickBot="1">
      <c r="A21" s="185" t="s">
        <v>122</v>
      </c>
      <c r="B21" s="186"/>
      <c r="C21" s="39">
        <v>2</v>
      </c>
      <c r="D21" s="39" t="s">
        <v>88</v>
      </c>
      <c r="E21" s="39" t="s">
        <v>88</v>
      </c>
      <c r="F21" s="39" t="s">
        <v>88</v>
      </c>
      <c r="G21" s="39" t="s">
        <v>88</v>
      </c>
      <c r="H21" s="40" t="s">
        <v>88</v>
      </c>
      <c r="I21" s="40" t="s">
        <v>88</v>
      </c>
    </row>
    <row r="22" spans="1:9" s="46" customFormat="1" ht="17.25" customHeight="1">
      <c r="A22" s="180" t="s">
        <v>123</v>
      </c>
      <c r="B22" s="181"/>
      <c r="C22" s="181"/>
      <c r="D22" s="181"/>
      <c r="E22" s="181"/>
      <c r="F22" s="181"/>
      <c r="G22" s="181"/>
      <c r="H22" s="181"/>
      <c r="I22" s="182"/>
    </row>
    <row r="23" spans="1:9" ht="16.2">
      <c r="A23" s="183" t="s">
        <v>124</v>
      </c>
      <c r="B23" s="184"/>
      <c r="C23" s="8" t="s">
        <v>107</v>
      </c>
      <c r="D23" s="8" t="s">
        <v>107</v>
      </c>
      <c r="E23" s="10"/>
      <c r="F23" s="10"/>
      <c r="G23" s="11"/>
      <c r="H23" s="12"/>
      <c r="I23" s="12"/>
    </row>
    <row r="24" spans="1:9" ht="16.2">
      <c r="A24" s="204" t="s">
        <v>125</v>
      </c>
      <c r="B24" s="205"/>
      <c r="C24" s="8" t="s">
        <v>107</v>
      </c>
      <c r="D24" s="8" t="s">
        <v>107</v>
      </c>
      <c r="E24" s="13"/>
      <c r="F24" s="10"/>
      <c r="G24" s="10"/>
      <c r="H24" s="14"/>
      <c r="I24" s="14"/>
    </row>
    <row r="25" spans="1:9" ht="16.2">
      <c r="A25" s="204" t="s">
        <v>126</v>
      </c>
      <c r="B25" s="205"/>
      <c r="C25" s="8" t="s">
        <v>107</v>
      </c>
      <c r="D25" s="8" t="s">
        <v>107</v>
      </c>
      <c r="E25" s="15"/>
      <c r="F25" s="10"/>
      <c r="G25" s="10"/>
      <c r="H25" s="14"/>
      <c r="I25" s="14"/>
    </row>
    <row r="26" spans="1:9" ht="16.2">
      <c r="A26" s="204" t="s">
        <v>127</v>
      </c>
      <c r="B26" s="205"/>
      <c r="C26" s="8" t="s">
        <v>107</v>
      </c>
      <c r="D26" s="16"/>
      <c r="E26" s="8" t="s">
        <v>107</v>
      </c>
      <c r="F26" s="16"/>
      <c r="G26" s="10"/>
      <c r="H26" s="10"/>
      <c r="I26" s="10"/>
    </row>
    <row r="27" spans="1:9" ht="16.2">
      <c r="A27" s="204" t="s">
        <v>128</v>
      </c>
      <c r="B27" s="205"/>
      <c r="C27" s="8" t="s">
        <v>107</v>
      </c>
      <c r="D27" s="8" t="s">
        <v>107</v>
      </c>
      <c r="E27" s="10"/>
      <c r="F27" s="16"/>
      <c r="G27" s="8"/>
      <c r="H27" s="8"/>
      <c r="I27" s="8"/>
    </row>
    <row r="28" spans="1:9" ht="16.2">
      <c r="A28" s="183" t="s">
        <v>129</v>
      </c>
      <c r="B28" s="184"/>
      <c r="C28" s="8" t="s">
        <v>107</v>
      </c>
      <c r="D28" s="9"/>
      <c r="E28" s="10"/>
      <c r="F28" s="10"/>
      <c r="G28" s="11"/>
      <c r="H28" s="11"/>
      <c r="I28" s="11"/>
    </row>
    <row r="29" spans="1:9" ht="16.2">
      <c r="A29" s="204" t="s">
        <v>130</v>
      </c>
      <c r="B29" s="205"/>
      <c r="C29" s="10"/>
      <c r="D29" s="8"/>
      <c r="E29" s="8" t="s">
        <v>107</v>
      </c>
      <c r="F29" s="8" t="s">
        <v>107</v>
      </c>
      <c r="G29" s="10"/>
      <c r="H29" s="10"/>
      <c r="I29" s="10"/>
    </row>
    <row r="30" spans="1:9" ht="16.2">
      <c r="A30" s="204" t="s">
        <v>131</v>
      </c>
      <c r="B30" s="205"/>
      <c r="C30" s="10"/>
      <c r="D30" s="8"/>
      <c r="E30" s="8" t="s">
        <v>107</v>
      </c>
      <c r="F30" s="8" t="s">
        <v>107</v>
      </c>
      <c r="G30" s="10"/>
      <c r="H30" s="10"/>
      <c r="I30" s="10"/>
    </row>
    <row r="31" spans="1:9" ht="16.2">
      <c r="A31" s="204" t="s">
        <v>132</v>
      </c>
      <c r="B31" s="205"/>
      <c r="C31" s="8"/>
      <c r="D31" s="16"/>
      <c r="E31" s="8" t="s">
        <v>107</v>
      </c>
      <c r="F31" s="8" t="s">
        <v>107</v>
      </c>
      <c r="G31" s="10"/>
      <c r="H31" s="10"/>
      <c r="I31" s="10"/>
    </row>
    <row r="32" spans="1:9" ht="16.2">
      <c r="A32" s="204" t="s">
        <v>133</v>
      </c>
      <c r="B32" s="205"/>
      <c r="C32" s="8"/>
      <c r="D32" s="16"/>
      <c r="E32" s="8" t="s">
        <v>107</v>
      </c>
      <c r="F32" s="8" t="s">
        <v>107</v>
      </c>
      <c r="G32" s="8"/>
      <c r="H32" s="8"/>
      <c r="I32" s="8"/>
    </row>
    <row r="33" spans="1:9" ht="15.6" thickBot="1">
      <c r="A33" s="185" t="s">
        <v>134</v>
      </c>
      <c r="B33" s="186"/>
      <c r="C33" s="38">
        <v>6</v>
      </c>
      <c r="D33" s="39">
        <v>4</v>
      </c>
      <c r="E33" s="39">
        <v>5</v>
      </c>
      <c r="F33" s="39">
        <v>4</v>
      </c>
      <c r="G33" s="39" t="s">
        <v>88</v>
      </c>
      <c r="H33" s="41" t="s">
        <v>88</v>
      </c>
      <c r="I33" s="41" t="s">
        <v>88</v>
      </c>
    </row>
    <row r="34" spans="1:9" ht="17.25" customHeight="1">
      <c r="A34" s="197" t="s">
        <v>135</v>
      </c>
      <c r="B34" s="198"/>
      <c r="C34" s="198"/>
      <c r="D34" s="198"/>
      <c r="E34" s="198"/>
      <c r="F34" s="198"/>
      <c r="G34" s="198"/>
      <c r="H34" s="198"/>
      <c r="I34" s="199"/>
    </row>
    <row r="35" spans="1:9" ht="16.2">
      <c r="A35" s="183" t="s">
        <v>136</v>
      </c>
      <c r="B35" s="184"/>
      <c r="C35" s="8" t="s">
        <v>107</v>
      </c>
      <c r="D35" s="9"/>
      <c r="E35" s="8"/>
      <c r="F35" s="11"/>
      <c r="G35" s="11"/>
      <c r="H35" s="12"/>
      <c r="I35" s="12"/>
    </row>
    <row r="36" spans="1:9" ht="19.95" customHeight="1" thickBot="1">
      <c r="A36" s="185" t="s">
        <v>137</v>
      </c>
      <c r="B36" s="186"/>
      <c r="C36" s="39">
        <v>1</v>
      </c>
      <c r="D36" s="39" t="s">
        <v>88</v>
      </c>
      <c r="E36" s="39" t="s">
        <v>88</v>
      </c>
      <c r="F36" s="39" t="s">
        <v>88</v>
      </c>
      <c r="G36" s="39" t="s">
        <v>88</v>
      </c>
      <c r="H36" s="40" t="s">
        <v>88</v>
      </c>
      <c r="I36" s="40" t="s">
        <v>88</v>
      </c>
    </row>
    <row r="37" spans="1:9" ht="17.25" customHeight="1">
      <c r="A37" s="197" t="s">
        <v>138</v>
      </c>
      <c r="B37" s="198"/>
      <c r="C37" s="198"/>
      <c r="D37" s="198"/>
      <c r="E37" s="198"/>
      <c r="F37" s="198"/>
      <c r="G37" s="198"/>
      <c r="H37" s="198"/>
      <c r="I37" s="199"/>
    </row>
    <row r="38" spans="1:9" ht="16.2">
      <c r="A38" s="202" t="s">
        <v>139</v>
      </c>
      <c r="B38" s="203"/>
      <c r="C38" s="24" t="s">
        <v>107</v>
      </c>
      <c r="D38" s="25"/>
      <c r="E38" s="24"/>
      <c r="F38" s="26"/>
      <c r="G38" s="26"/>
      <c r="H38" s="26"/>
      <c r="I38" s="12"/>
    </row>
    <row r="39" spans="1:9" ht="15.6" thickBot="1">
      <c r="A39" s="200" t="s">
        <v>140</v>
      </c>
      <c r="B39" s="201"/>
      <c r="C39" s="42">
        <v>1</v>
      </c>
      <c r="D39" s="43" t="s">
        <v>88</v>
      </c>
      <c r="E39" s="42" t="s">
        <v>88</v>
      </c>
      <c r="F39" s="43" t="s">
        <v>88</v>
      </c>
      <c r="G39" s="42" t="s">
        <v>88</v>
      </c>
      <c r="H39" s="43" t="s">
        <v>88</v>
      </c>
      <c r="I39" s="40" t="s">
        <v>88</v>
      </c>
    </row>
    <row r="40" spans="1:9">
      <c r="A40" s="37"/>
      <c r="B40" s="37"/>
      <c r="C40" s="23"/>
      <c r="D40" s="23"/>
      <c r="E40" s="23"/>
      <c r="F40" s="23"/>
      <c r="G40" s="23"/>
      <c r="H40" s="23"/>
      <c r="I40" s="23"/>
    </row>
    <row r="41" spans="1:9" ht="14.7" customHeight="1">
      <c r="A41" s="37"/>
      <c r="B41" s="37"/>
      <c r="C41" s="23"/>
      <c r="D41" s="23"/>
      <c r="E41" s="23"/>
      <c r="F41" s="23"/>
      <c r="G41" s="23"/>
      <c r="H41" s="23"/>
      <c r="I41" s="23"/>
    </row>
    <row r="42" spans="1:9">
      <c r="A42" s="37"/>
      <c r="B42" s="37"/>
      <c r="C42" s="23"/>
      <c r="D42" s="23"/>
      <c r="E42" s="23"/>
      <c r="F42" s="23"/>
      <c r="G42" s="23"/>
      <c r="H42" s="23"/>
      <c r="I42" s="23"/>
    </row>
    <row r="43" spans="1:9" s="46" customFormat="1">
      <c r="A43" s="44"/>
      <c r="B43" s="44"/>
      <c r="C43" s="45"/>
      <c r="D43" s="45"/>
      <c r="E43" s="45"/>
      <c r="F43" s="45"/>
      <c r="G43" s="45"/>
      <c r="H43" s="45"/>
      <c r="I43" s="45"/>
    </row>
    <row r="44" spans="1:9">
      <c r="A44" s="7" t="s">
        <v>77</v>
      </c>
      <c r="B44" s="187" t="s">
        <v>78</v>
      </c>
      <c r="C44" s="188"/>
      <c r="D44" s="188"/>
      <c r="E44" s="188"/>
      <c r="F44" s="188"/>
      <c r="G44" s="188"/>
      <c r="H44" s="188"/>
      <c r="I44" s="188"/>
    </row>
    <row r="45" spans="1:9" ht="17.25" customHeight="1">
      <c r="A45" s="189"/>
      <c r="B45" s="190"/>
      <c r="C45" s="193" t="s">
        <v>79</v>
      </c>
      <c r="D45" s="193" t="s">
        <v>80</v>
      </c>
      <c r="E45" s="193" t="s">
        <v>81</v>
      </c>
      <c r="F45" s="193" t="s">
        <v>82</v>
      </c>
      <c r="G45" s="193" t="s">
        <v>103</v>
      </c>
      <c r="H45" s="193" t="s">
        <v>84</v>
      </c>
      <c r="I45" s="193" t="s">
        <v>104</v>
      </c>
    </row>
    <row r="46" spans="1:9" s="46" customFormat="1">
      <c r="A46" s="191"/>
      <c r="B46" s="192"/>
      <c r="C46" s="194"/>
      <c r="D46" s="194"/>
      <c r="E46" s="194"/>
      <c r="F46" s="194"/>
      <c r="G46" s="194"/>
      <c r="H46" s="194"/>
      <c r="I46" s="194"/>
    </row>
    <row r="47" spans="1:9" s="46" customFormat="1" ht="17.25" customHeight="1">
      <c r="A47" s="180" t="s">
        <v>141</v>
      </c>
      <c r="B47" s="181"/>
      <c r="C47" s="181"/>
      <c r="D47" s="181"/>
      <c r="E47" s="181"/>
      <c r="F47" s="181"/>
      <c r="G47" s="181"/>
      <c r="H47" s="181"/>
      <c r="I47" s="182"/>
    </row>
    <row r="48" spans="1:9" ht="16.2">
      <c r="A48" s="183" t="s">
        <v>142</v>
      </c>
      <c r="B48" s="184"/>
      <c r="C48" s="8"/>
      <c r="D48" s="9"/>
      <c r="E48" s="8"/>
      <c r="F48" s="11"/>
      <c r="G48" s="11"/>
      <c r="H48" s="11"/>
      <c r="I48" s="8" t="s">
        <v>107</v>
      </c>
    </row>
    <row r="49" spans="1:9" ht="16.2">
      <c r="A49" s="19"/>
      <c r="B49" s="20" t="s">
        <v>143</v>
      </c>
      <c r="C49" s="27"/>
      <c r="D49" s="28"/>
      <c r="E49" s="27"/>
      <c r="F49" s="29"/>
      <c r="G49" s="29"/>
      <c r="H49" s="29"/>
      <c r="I49" s="8" t="s">
        <v>107</v>
      </c>
    </row>
    <row r="50" spans="1:9" ht="15.6" thickBot="1">
      <c r="A50" s="185" t="s">
        <v>144</v>
      </c>
      <c r="B50" s="186"/>
      <c r="C50" s="39" t="s">
        <v>88</v>
      </c>
      <c r="D50" s="39" t="s">
        <v>88</v>
      </c>
      <c r="E50" s="39" t="s">
        <v>88</v>
      </c>
      <c r="F50" s="39" t="s">
        <v>88</v>
      </c>
      <c r="G50" s="39" t="s">
        <v>88</v>
      </c>
      <c r="H50" s="39" t="s">
        <v>88</v>
      </c>
      <c r="I50" s="39">
        <v>2</v>
      </c>
    </row>
    <row r="51" spans="1:9" s="46" customFormat="1" ht="15.45" customHeight="1">
      <c r="A51" s="180" t="s">
        <v>145</v>
      </c>
      <c r="B51" s="181"/>
      <c r="C51" s="181"/>
      <c r="D51" s="181"/>
      <c r="E51" s="181"/>
      <c r="F51" s="181"/>
      <c r="G51" s="181"/>
      <c r="H51" s="181"/>
      <c r="I51" s="182"/>
    </row>
    <row r="52" spans="1:9" ht="15.45" customHeight="1">
      <c r="A52" s="183" t="s">
        <v>146</v>
      </c>
      <c r="B52" s="184"/>
      <c r="C52" s="8"/>
      <c r="D52" s="9"/>
      <c r="E52" s="8"/>
      <c r="F52" s="11"/>
      <c r="G52" s="11"/>
      <c r="H52" s="11"/>
      <c r="I52" s="8" t="s">
        <v>107</v>
      </c>
    </row>
    <row r="53" spans="1:9" ht="15.45" customHeight="1">
      <c r="A53" s="19"/>
      <c r="B53" s="20" t="s">
        <v>147</v>
      </c>
      <c r="C53" s="27"/>
      <c r="D53" s="28"/>
      <c r="E53" s="27"/>
      <c r="F53" s="29"/>
      <c r="G53" s="29"/>
      <c r="H53" s="29"/>
      <c r="I53" s="8" t="s">
        <v>107</v>
      </c>
    </row>
    <row r="54" spans="1:9" ht="15.45" customHeight="1" thickBot="1">
      <c r="A54" s="185" t="s">
        <v>148</v>
      </c>
      <c r="B54" s="186"/>
      <c r="C54" s="39" t="s">
        <v>88</v>
      </c>
      <c r="D54" s="39" t="s">
        <v>88</v>
      </c>
      <c r="E54" s="39" t="s">
        <v>88</v>
      </c>
      <c r="F54" s="39" t="s">
        <v>88</v>
      </c>
      <c r="G54" s="39" t="s">
        <v>88</v>
      </c>
      <c r="H54" s="39" t="s">
        <v>88</v>
      </c>
      <c r="I54" s="39">
        <v>2</v>
      </c>
    </row>
    <row r="55" spans="1:9" s="46" customFormat="1" ht="15.45" customHeight="1">
      <c r="A55" s="180" t="s">
        <v>149</v>
      </c>
      <c r="B55" s="181"/>
      <c r="C55" s="181"/>
      <c r="D55" s="181"/>
      <c r="E55" s="181"/>
      <c r="F55" s="181"/>
      <c r="G55" s="181"/>
      <c r="H55" s="181"/>
      <c r="I55" s="182"/>
    </row>
    <row r="56" spans="1:9" ht="15.45" customHeight="1">
      <c r="A56" s="183" t="s">
        <v>150</v>
      </c>
      <c r="B56" s="184"/>
      <c r="C56" s="8"/>
      <c r="D56" s="9"/>
      <c r="E56" s="8"/>
      <c r="F56" s="11"/>
      <c r="G56" s="11"/>
      <c r="H56" s="11"/>
      <c r="I56" s="8" t="s">
        <v>107</v>
      </c>
    </row>
    <row r="57" spans="1:9" ht="15.45" customHeight="1">
      <c r="A57" s="30"/>
      <c r="B57" s="31" t="s">
        <v>151</v>
      </c>
      <c r="C57" s="21"/>
      <c r="D57" s="13"/>
      <c r="E57" s="21"/>
      <c r="F57" s="22"/>
      <c r="G57" s="22"/>
      <c r="H57" s="22"/>
      <c r="I57" s="8" t="s">
        <v>107</v>
      </c>
    </row>
    <row r="58" spans="1:9" ht="15.45" customHeight="1">
      <c r="A58" s="19"/>
      <c r="B58" s="20" t="s">
        <v>152</v>
      </c>
      <c r="C58" s="27"/>
      <c r="D58" s="28"/>
      <c r="E58" s="27"/>
      <c r="F58" s="29"/>
      <c r="G58" s="29"/>
      <c r="H58" s="29"/>
      <c r="I58" s="8" t="s">
        <v>107</v>
      </c>
    </row>
    <row r="59" spans="1:9" ht="15.45" customHeight="1" thickBot="1">
      <c r="A59" s="185" t="s">
        <v>153</v>
      </c>
      <c r="B59" s="186"/>
      <c r="C59" s="39" t="s">
        <v>88</v>
      </c>
      <c r="D59" s="39" t="s">
        <v>88</v>
      </c>
      <c r="E59" s="39" t="s">
        <v>88</v>
      </c>
      <c r="F59" s="39" t="s">
        <v>88</v>
      </c>
      <c r="G59" s="39" t="s">
        <v>88</v>
      </c>
      <c r="H59" s="39" t="s">
        <v>88</v>
      </c>
      <c r="I59" s="39">
        <v>3</v>
      </c>
    </row>
    <row r="60" spans="1:9" s="46" customFormat="1" ht="15.45" customHeight="1">
      <c r="A60" s="180" t="s">
        <v>154</v>
      </c>
      <c r="B60" s="181"/>
      <c r="C60" s="181"/>
      <c r="D60" s="181"/>
      <c r="E60" s="181"/>
      <c r="F60" s="181"/>
      <c r="G60" s="181"/>
      <c r="H60" s="181"/>
      <c r="I60" s="182"/>
    </row>
    <row r="61" spans="1:9" ht="15.45" customHeight="1">
      <c r="A61" s="183" t="s">
        <v>155</v>
      </c>
      <c r="B61" s="184"/>
      <c r="C61" s="8"/>
      <c r="D61" s="9"/>
      <c r="E61" s="8"/>
      <c r="F61" s="11"/>
      <c r="G61" s="11"/>
      <c r="H61" s="11"/>
      <c r="I61" s="8" t="s">
        <v>107</v>
      </c>
    </row>
    <row r="62" spans="1:9" ht="15.45" customHeight="1">
      <c r="A62" s="30"/>
      <c r="B62" s="31" t="s">
        <v>156</v>
      </c>
      <c r="C62" s="27"/>
      <c r="D62" s="28"/>
      <c r="E62" s="27"/>
      <c r="F62" s="29"/>
      <c r="G62" s="29"/>
      <c r="H62" s="29"/>
      <c r="I62" s="8" t="s">
        <v>107</v>
      </c>
    </row>
    <row r="63" spans="1:9" ht="15.45" customHeight="1">
      <c r="A63" s="32"/>
      <c r="B63" s="33" t="s">
        <v>157</v>
      </c>
      <c r="C63" s="34"/>
      <c r="D63" s="35"/>
      <c r="E63" s="34"/>
      <c r="F63" s="36"/>
      <c r="G63" s="36"/>
      <c r="H63" s="36"/>
      <c r="I63" s="8" t="s">
        <v>107</v>
      </c>
    </row>
    <row r="64" spans="1:9" ht="15.45" customHeight="1">
      <c r="A64" s="108"/>
      <c r="B64" s="109" t="s">
        <v>158</v>
      </c>
      <c r="C64" s="24"/>
      <c r="D64" s="25"/>
      <c r="E64" s="24"/>
      <c r="F64" s="26"/>
      <c r="G64" s="26"/>
      <c r="H64" s="26"/>
      <c r="I64" s="8" t="s">
        <v>107</v>
      </c>
    </row>
    <row r="65" spans="1:9" ht="15.45" customHeight="1">
      <c r="A65" s="19"/>
      <c r="B65" s="20" t="s">
        <v>159</v>
      </c>
      <c r="C65" s="24"/>
      <c r="D65" s="25"/>
      <c r="E65" s="24"/>
      <c r="F65" s="26"/>
      <c r="G65" s="26"/>
      <c r="H65" s="26"/>
      <c r="I65" s="8" t="s">
        <v>107</v>
      </c>
    </row>
    <row r="66" spans="1:9" ht="15.45" customHeight="1" thickBot="1">
      <c r="A66" s="185" t="s">
        <v>160</v>
      </c>
      <c r="B66" s="186"/>
      <c r="C66" s="39" t="s">
        <v>88</v>
      </c>
      <c r="D66" s="39" t="s">
        <v>88</v>
      </c>
      <c r="E66" s="39" t="s">
        <v>88</v>
      </c>
      <c r="F66" s="39" t="s">
        <v>88</v>
      </c>
      <c r="G66" s="39" t="s">
        <v>88</v>
      </c>
      <c r="H66" s="39" t="s">
        <v>88</v>
      </c>
      <c r="I66" s="39">
        <v>5</v>
      </c>
    </row>
  </sheetData>
  <customSheetViews>
    <customSheetView guid="{1CAAA634-330A-41F2-949C-51034D8CC717}" scale="90" showPageBreaks="1" printArea="1" hiddenRows="1" state="hidden" view="pageBreakPreview" topLeftCell="A44">
      <selection activeCell="H87" sqref="H87"/>
      <rowBreaks count="1" manualBreakCount="1">
        <brk id="39" max="8" man="1"/>
      </rowBreaks>
      <pageMargins left="0" right="0" top="0" bottom="0" header="0" footer="0"/>
      <printOptions horizontalCentered="1"/>
      <pageSetup paperSize="5" scale="79" orientation="landscape" r:id="rId1"/>
      <headerFooter>
        <oddHeader xml:space="preserve">&amp;C&amp;"Minion Pro,Bold"Tab 9: Tally of FY 13-14 Adult and Older Adult Performance Objectives by Service Modality
</oddHeader>
        <oddFooter>&amp;L&amp;"Arial,Regular"&amp;8&amp;Z&amp;F&amp;R&amp;"Arial,Bold"&amp;10&amp;A, Page &amp;P</oddFooter>
      </headerFooter>
    </customSheetView>
    <customSheetView guid="{EC861D74-364D-40CF-B246-88870A77CCE9}" scale="90" showPageBreaks="1" printArea="1" hiddenRows="1" state="hidden" view="pageBreakPreview" topLeftCell="A44">
      <selection activeCell="H87" sqref="H87"/>
      <rowBreaks count="1" manualBreakCount="1">
        <brk id="39" max="8" man="1"/>
      </rowBreaks>
      <pageMargins left="0" right="0" top="0" bottom="0" header="0" footer="0"/>
      <printOptions horizontalCentered="1"/>
      <pageSetup paperSize="5" scale="79" orientation="landscape" r:id="rId2"/>
      <headerFooter>
        <oddHeader xml:space="preserve">&amp;C&amp;"Minion Pro,Bold"Tab 9: Tally of FY 13-14 Adult and Older Adult Performance Objectives by Service Modality
</oddHeader>
        <oddFooter>&amp;L&amp;"Arial,Regular"&amp;8&amp;Z&amp;F&amp;R&amp;"Arial,Bold"&amp;10&amp;A, Page &amp;P</oddFooter>
      </headerFooter>
    </customSheetView>
  </customSheetViews>
  <mergeCells count="66">
    <mergeCell ref="A12:B12"/>
    <mergeCell ref="A21:B21"/>
    <mergeCell ref="A23:B23"/>
    <mergeCell ref="A24:B24"/>
    <mergeCell ref="A19:B19"/>
    <mergeCell ref="A20:B20"/>
    <mergeCell ref="A14:B14"/>
    <mergeCell ref="A17:B17"/>
    <mergeCell ref="A15:B15"/>
    <mergeCell ref="A16:B16"/>
    <mergeCell ref="A1:H1"/>
    <mergeCell ref="A11:B11"/>
    <mergeCell ref="A3:B4"/>
    <mergeCell ref="C3:C4"/>
    <mergeCell ref="E3:E4"/>
    <mergeCell ref="F3:F4"/>
    <mergeCell ref="G3:G4"/>
    <mergeCell ref="D3:D4"/>
    <mergeCell ref="A10:B10"/>
    <mergeCell ref="A6:B6"/>
    <mergeCell ref="A7:B7"/>
    <mergeCell ref="A8:B8"/>
    <mergeCell ref="A9:B9"/>
    <mergeCell ref="H3:H4"/>
    <mergeCell ref="A38:B38"/>
    <mergeCell ref="A25:B25"/>
    <mergeCell ref="A27:B27"/>
    <mergeCell ref="A33:B33"/>
    <mergeCell ref="A28:B28"/>
    <mergeCell ref="A29:B29"/>
    <mergeCell ref="A30:B30"/>
    <mergeCell ref="A31:B31"/>
    <mergeCell ref="A32:B32"/>
    <mergeCell ref="A26:B26"/>
    <mergeCell ref="A59:B59"/>
    <mergeCell ref="A48:B48"/>
    <mergeCell ref="A50:B50"/>
    <mergeCell ref="I3:I4"/>
    <mergeCell ref="B2:I2"/>
    <mergeCell ref="B5:I5"/>
    <mergeCell ref="B13:I13"/>
    <mergeCell ref="A18:I18"/>
    <mergeCell ref="A22:I22"/>
    <mergeCell ref="A34:I34"/>
    <mergeCell ref="A37:I37"/>
    <mergeCell ref="A47:I47"/>
    <mergeCell ref="A51:I51"/>
    <mergeCell ref="A39:B39"/>
    <mergeCell ref="A35:B35"/>
    <mergeCell ref="A36:B36"/>
    <mergeCell ref="A60:I60"/>
    <mergeCell ref="A61:B61"/>
    <mergeCell ref="A66:B66"/>
    <mergeCell ref="B44:I44"/>
    <mergeCell ref="A45:B46"/>
    <mergeCell ref="C45:C46"/>
    <mergeCell ref="D45:D46"/>
    <mergeCell ref="E45:E46"/>
    <mergeCell ref="F45:F46"/>
    <mergeCell ref="G45:G46"/>
    <mergeCell ref="H45:H46"/>
    <mergeCell ref="I45:I46"/>
    <mergeCell ref="A52:B52"/>
    <mergeCell ref="A54:B54"/>
    <mergeCell ref="A55:I55"/>
    <mergeCell ref="A56:B56"/>
  </mergeCells>
  <printOptions horizontalCentered="1"/>
  <pageMargins left="0.2" right="0.2" top="0.75" bottom="0.5" header="0.3" footer="0.3"/>
  <pageSetup paperSize="5" scale="79" orientation="landscape" r:id="rId3"/>
  <headerFooter>
    <oddHeader xml:space="preserve">&amp;C&amp;"Minion Pro,Bold"Tab 9: Tally of FY 13-14 Adult and Older Adult Performance Objectives by Service Modality
</oddHeader>
    <oddFooter>&amp;L&amp;"Arial,Regular"&amp;8&amp;Z&amp;F&amp;R&amp;"Arial,Bold"&amp;10&amp;A, Page &amp;P</oddFooter>
  </headerFooter>
  <rowBreaks count="1" manualBreakCount="1">
    <brk id="39"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Sheet1</vt:lpstr>
      <vt:lpstr>Tab 1.5 DCR MORS PropNewObj</vt:lpstr>
      <vt:lpstr>MH Residential </vt:lpstr>
      <vt:lpstr>Sheet2</vt:lpstr>
      <vt:lpstr>Supportive Housing OP</vt:lpstr>
      <vt:lpstr>Tab 8-Comparisons by FY</vt:lpstr>
      <vt:lpstr>Tab 9-FY13-14 Total Obj</vt:lpstr>
      <vt:lpstr>Cover!Print_Area</vt:lpstr>
      <vt:lpstr>'MH Residential '!Print_Area</vt:lpstr>
      <vt:lpstr>'Supportive Housing OP'!Print_Area</vt:lpstr>
      <vt:lpstr>'Tab 1.5 DCR MORS PropNewObj'!Print_Area</vt:lpstr>
      <vt:lpstr>'Tab 8-Comparisons by FY'!Print_Area</vt:lpstr>
      <vt:lpstr>'Tab 9-FY13-14 Total Obj'!Print_Area</vt:lpstr>
      <vt:lpstr>'MH Residential '!Print_Titles</vt:lpstr>
      <vt:lpstr>'Supportive Housing OP'!Print_Titles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2024-02-10T22:01:27Z</cp:lastPrinted>
  <dcterms:created xsi:type="dcterms:W3CDTF">2012-04-10T16:08:36Z</dcterms:created>
  <dcterms:modified xsi:type="dcterms:W3CDTF">2024-02-10T22:02:05Z</dcterms:modified>
  <cp:category/>
  <cp:contentStatus/>
</cp:coreProperties>
</file>